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Website Works\2026 Update\Economic Statistics\Electricity &amp; Water\"/>
    </mc:Choice>
  </mc:AlternateContent>
  <xr:revisionPtr revIDLastSave="0" documentId="13_ncr:1_{C35CBB58-C26D-4225-AD5C-B1E7403444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6" i="1" l="1"/>
  <c r="J27" i="1" s="1"/>
  <c r="I26" i="1"/>
  <c r="I27" i="1" s="1"/>
  <c r="H26" i="1"/>
  <c r="H27" i="1" s="1"/>
  <c r="G26" i="1"/>
  <c r="G27" i="1" s="1"/>
  <c r="F26" i="1"/>
  <c r="F27" i="1" s="1"/>
  <c r="E26" i="1"/>
  <c r="E27" i="1" s="1"/>
  <c r="D26" i="1"/>
  <c r="D27" i="1" s="1"/>
  <c r="C26" i="1"/>
  <c r="C27" i="1" s="1"/>
</calcChain>
</file>

<file path=xl/sharedStrings.xml><?xml version="1.0" encoding="utf-8"?>
<sst xmlns="http://schemas.openxmlformats.org/spreadsheetml/2006/main" count="141" uniqueCount="95">
  <si>
    <t>Year</t>
  </si>
  <si>
    <t>DOMESTIC</t>
  </si>
  <si>
    <t>COMMERCIAL</t>
  </si>
  <si>
    <t>BUILDING</t>
  </si>
  <si>
    <t>STREET PIPES</t>
  </si>
  <si>
    <t>OWN USE COMMERCIAL</t>
  </si>
  <si>
    <t>WATER TRUCKS</t>
  </si>
  <si>
    <t>FIRE HYDRANT</t>
  </si>
  <si>
    <t>TOTAL</t>
  </si>
  <si>
    <t>  2,570 </t>
  </si>
  <si>
    <t>  268 </t>
  </si>
  <si>
    <t>  237 </t>
  </si>
  <si>
    <t>  32 </t>
  </si>
  <si>
    <t> .. </t>
  </si>
  <si>
    <t>  3,107 </t>
  </si>
  <si>
    <t>  2,704 </t>
  </si>
  <si>
    <t>  300 </t>
  </si>
  <si>
    <t>  207 </t>
  </si>
  <si>
    <t>  3,243 </t>
  </si>
  <si>
    <t>  2,808 </t>
  </si>
  <si>
    <t>  319 </t>
  </si>
  <si>
    <t>  173 </t>
  </si>
  <si>
    <t>  33 </t>
  </si>
  <si>
    <t>0 </t>
  </si>
  <si>
    <t>  92 </t>
  </si>
  <si>
    <t>  3,425 </t>
  </si>
  <si>
    <t>  2,873 </t>
  </si>
  <si>
    <t>  334 </t>
  </si>
  <si>
    <t>  166 </t>
  </si>
  <si>
    <t>  34 </t>
  </si>
  <si>
    <t>  3,499 </t>
  </si>
  <si>
    <t>  2,986 </t>
  </si>
  <si>
    <t>  354 </t>
  </si>
  <si>
    <t>  156 </t>
  </si>
  <si>
    <t>  1 </t>
  </si>
  <si>
    <t>  132 </t>
  </si>
  <si>
    <t>  3,663 </t>
  </si>
  <si>
    <t>  3,041 </t>
  </si>
  <si>
    <t>  398 </t>
  </si>
  <si>
    <t>  35 </t>
  </si>
  <si>
    <t>  3,779 </t>
  </si>
  <si>
    <t>  3,106 </t>
  </si>
  <si>
    <t>  403 </t>
  </si>
  <si>
    <t>  181 </t>
  </si>
  <si>
    <t>  3,858 </t>
  </si>
  <si>
    <t>  2,933 </t>
  </si>
  <si>
    <t>  376 </t>
  </si>
  <si>
    <t>  236 </t>
  </si>
  <si>
    <t>  36 </t>
  </si>
  <si>
    <t>  2 </t>
  </si>
  <si>
    <t>  3,715 </t>
  </si>
  <si>
    <t>  3,068 </t>
  </si>
  <si>
    <t>  351 </t>
  </si>
  <si>
    <t>  263 </t>
  </si>
  <si>
    <t>  3,718 </t>
  </si>
  <si>
    <t>  3,138 </t>
  </si>
  <si>
    <t>  380 </t>
  </si>
  <si>
    <t>  271 </t>
  </si>
  <si>
    <t>  155 </t>
  </si>
  <si>
    <t>  3,980 </t>
  </si>
  <si>
    <t>  3,201 </t>
  </si>
  <si>
    <t>  386 </t>
  </si>
  <si>
    <t>  285 </t>
  </si>
  <si>
    <t>  37 </t>
  </si>
  <si>
    <t>  8 </t>
  </si>
  <si>
    <t>  4,072 </t>
  </si>
  <si>
    <t>  3,121 </t>
  </si>
  <si>
    <t>  371 </t>
  </si>
  <si>
    <t>  267 </t>
  </si>
  <si>
    <t>  23 </t>
  </si>
  <si>
    <t>  3,945 </t>
  </si>
  <si>
    <t>  3,220 </t>
  </si>
  <si>
    <t>  401 </t>
  </si>
  <si>
    <t>  295 </t>
  </si>
  <si>
    <t>  5 </t>
  </si>
  <si>
    <t>  4,099 </t>
  </si>
  <si>
    <t>  3,316 </t>
  </si>
  <si>
    <t>  435 </t>
  </si>
  <si>
    <t>  297 </t>
  </si>
  <si>
    <t>  7 </t>
  </si>
  <si>
    <t>  4,233 </t>
  </si>
  <si>
    <t>  3,375 </t>
  </si>
  <si>
    <t>  463 </t>
  </si>
  <si>
    <t>  249 </t>
  </si>
  <si>
    <t>  24 </t>
  </si>
  <si>
    <t>  6 </t>
  </si>
  <si>
    <t>  4,272 </t>
  </si>
  <si>
    <t>  3,592 </t>
  </si>
  <si>
    <t>  531 </t>
  </si>
  <si>
    <t>  94 </t>
  </si>
  <si>
    <t>  4,402 </t>
  </si>
  <si>
    <t>Symbol: .. = n/a in time series, 0 = true value of zero</t>
  </si>
  <si>
    <t>Source: Montserrat Utilities Limited (MUL) - Water Division</t>
  </si>
  <si>
    <t>Date: August 2026</t>
  </si>
  <si>
    <t>Quality of Water Consumers at Year End 2003 - 2026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</si>
</sst>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vertical="center"/>
    </xf>
    <xf numFmtId="0" fontId="2" fillId="0" borderId="0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2" fillId="0" borderId="6" xfId="0" applyFont="1" applyFill="1" applyBorder="1"/>
    <xf numFmtId="0" fontId="2" fillId="0" borderId="7" xfId="0" applyFont="1" applyFill="1" applyBorder="1"/>
    <xf numFmtId="0" fontId="1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right"/>
    </xf>
    <xf numFmtId="0" fontId="1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right"/>
    </xf>
    <xf numFmtId="3" fontId="2" fillId="0" borderId="12" xfId="0" applyNumberFormat="1" applyFont="1" applyFill="1" applyBorder="1" applyAlignment="1">
      <alignment horizontal="right"/>
    </xf>
    <xf numFmtId="3" fontId="3" fillId="0" borderId="0" xfId="0" applyNumberFormat="1" applyFont="1" applyBorder="1"/>
    <xf numFmtId="3" fontId="0" fillId="0" borderId="2" xfId="0" applyNumberFormat="1" applyBorder="1"/>
    <xf numFmtId="3" fontId="3" fillId="0" borderId="9" xfId="0" applyNumberFormat="1" applyFont="1" applyBorder="1"/>
    <xf numFmtId="3" fontId="0" fillId="0" borderId="10" xfId="0" applyNumberFormat="1" applyBorder="1"/>
    <xf numFmtId="3" fontId="3" fillId="0" borderId="12" xfId="0" applyNumberFormat="1" applyFont="1" applyBorder="1"/>
    <xf numFmtId="3" fontId="0" fillId="0" borderId="1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1"/>
  <sheetViews>
    <sheetView tabSelected="1" topLeftCell="A4" workbookViewId="0">
      <selection activeCell="O23" sqref="O23"/>
    </sheetView>
  </sheetViews>
  <sheetFormatPr defaultRowHeight="15" x14ac:dyDescent="0.25"/>
  <cols>
    <col min="1" max="1" width="1.85546875" customWidth="1"/>
    <col min="3" max="3" width="10.140625" bestFit="1" customWidth="1"/>
    <col min="4" max="4" width="13.140625" bestFit="1" customWidth="1"/>
    <col min="6" max="6" width="12.42578125" bestFit="1" customWidth="1"/>
    <col min="7" max="7" width="22.28515625" bestFit="1" customWidth="1"/>
    <col min="8" max="8" width="14.5703125" bestFit="1" customWidth="1"/>
    <col min="9" max="9" width="13.7109375" bestFit="1" customWidth="1"/>
  </cols>
  <sheetData>
    <row r="1" spans="2:10" ht="15.75" thickBot="1" x14ac:dyDescent="0.3"/>
    <row r="2" spans="2:10" ht="15.75" thickBot="1" x14ac:dyDescent="0.3">
      <c r="B2" s="6" t="s">
        <v>94</v>
      </c>
      <c r="C2" s="7"/>
      <c r="D2" s="7"/>
      <c r="E2" s="7"/>
      <c r="F2" s="7"/>
      <c r="G2" s="7"/>
      <c r="H2" s="7"/>
      <c r="I2" s="7"/>
      <c r="J2" s="8"/>
    </row>
    <row r="3" spans="2:10" ht="45.75" customHeight="1" thickBot="1" x14ac:dyDescent="0.3">
      <c r="B3" s="9" t="s">
        <v>0</v>
      </c>
      <c r="C3" s="4" t="s">
        <v>1</v>
      </c>
      <c r="D3" s="12" t="s">
        <v>2</v>
      </c>
      <c r="E3" s="4" t="s">
        <v>3</v>
      </c>
      <c r="F3" s="12" t="s">
        <v>4</v>
      </c>
      <c r="G3" s="4" t="s">
        <v>5</v>
      </c>
      <c r="H3" s="12" t="s">
        <v>6</v>
      </c>
      <c r="I3" s="4" t="s">
        <v>7</v>
      </c>
      <c r="J3" s="14" t="s">
        <v>8</v>
      </c>
    </row>
    <row r="4" spans="2:10" x14ac:dyDescent="0.25">
      <c r="B4" s="10">
        <v>2003</v>
      </c>
      <c r="C4" s="2" t="s">
        <v>9</v>
      </c>
      <c r="D4" s="13" t="s">
        <v>10</v>
      </c>
      <c r="E4" s="2" t="s">
        <v>11</v>
      </c>
      <c r="F4" s="13" t="s">
        <v>12</v>
      </c>
      <c r="G4" s="2" t="s">
        <v>13</v>
      </c>
      <c r="H4" s="13" t="s">
        <v>13</v>
      </c>
      <c r="I4" s="2" t="s">
        <v>13</v>
      </c>
      <c r="J4" s="15" t="s">
        <v>14</v>
      </c>
    </row>
    <row r="5" spans="2:10" x14ac:dyDescent="0.25">
      <c r="B5" s="10">
        <v>2004</v>
      </c>
      <c r="C5" s="2" t="s">
        <v>15</v>
      </c>
      <c r="D5" s="13" t="s">
        <v>16</v>
      </c>
      <c r="E5" s="2" t="s">
        <v>17</v>
      </c>
      <c r="F5" s="13" t="s">
        <v>12</v>
      </c>
      <c r="G5" s="2" t="s">
        <v>13</v>
      </c>
      <c r="H5" s="13" t="s">
        <v>13</v>
      </c>
      <c r="I5" s="2" t="s">
        <v>13</v>
      </c>
      <c r="J5" s="15" t="s">
        <v>18</v>
      </c>
    </row>
    <row r="6" spans="2:10" x14ac:dyDescent="0.25">
      <c r="B6" s="10">
        <v>2005</v>
      </c>
      <c r="C6" s="2" t="s">
        <v>19</v>
      </c>
      <c r="D6" s="13" t="s">
        <v>20</v>
      </c>
      <c r="E6" s="2" t="s">
        <v>21</v>
      </c>
      <c r="F6" s="13" t="s">
        <v>22</v>
      </c>
      <c r="G6" s="2" t="s">
        <v>13</v>
      </c>
      <c r="H6" s="13" t="s">
        <v>23</v>
      </c>
      <c r="I6" s="2" t="s">
        <v>24</v>
      </c>
      <c r="J6" s="15" t="s">
        <v>25</v>
      </c>
    </row>
    <row r="7" spans="2:10" x14ac:dyDescent="0.25">
      <c r="B7" s="10">
        <v>2006</v>
      </c>
      <c r="C7" s="2" t="s">
        <v>26</v>
      </c>
      <c r="D7" s="13" t="s">
        <v>27</v>
      </c>
      <c r="E7" s="2" t="s">
        <v>28</v>
      </c>
      <c r="F7" s="13" t="s">
        <v>29</v>
      </c>
      <c r="G7" s="2" t="s">
        <v>13</v>
      </c>
      <c r="H7" s="13" t="s">
        <v>23</v>
      </c>
      <c r="I7" s="2" t="s">
        <v>24</v>
      </c>
      <c r="J7" s="15" t="s">
        <v>30</v>
      </c>
    </row>
    <row r="8" spans="2:10" x14ac:dyDescent="0.25">
      <c r="B8" s="10">
        <v>2007</v>
      </c>
      <c r="C8" s="2" t="s">
        <v>31</v>
      </c>
      <c r="D8" s="13" t="s">
        <v>32</v>
      </c>
      <c r="E8" s="2" t="s">
        <v>33</v>
      </c>
      <c r="F8" s="13" t="s">
        <v>29</v>
      </c>
      <c r="G8" s="2" t="s">
        <v>13</v>
      </c>
      <c r="H8" s="13" t="s">
        <v>34</v>
      </c>
      <c r="I8" s="2" t="s">
        <v>35</v>
      </c>
      <c r="J8" s="15" t="s">
        <v>36</v>
      </c>
    </row>
    <row r="9" spans="2:10" x14ac:dyDescent="0.25">
      <c r="B9" s="10">
        <v>2008</v>
      </c>
      <c r="C9" s="2" t="s">
        <v>37</v>
      </c>
      <c r="D9" s="13" t="s">
        <v>38</v>
      </c>
      <c r="E9" s="2" t="s">
        <v>21</v>
      </c>
      <c r="F9" s="13" t="s">
        <v>39</v>
      </c>
      <c r="G9" s="2" t="s">
        <v>13</v>
      </c>
      <c r="H9" s="13" t="s">
        <v>23</v>
      </c>
      <c r="I9" s="2" t="s">
        <v>35</v>
      </c>
      <c r="J9" s="15" t="s">
        <v>40</v>
      </c>
    </row>
    <row r="10" spans="2:10" x14ac:dyDescent="0.25">
      <c r="B10" s="10">
        <v>2009</v>
      </c>
      <c r="C10" s="2" t="s">
        <v>41</v>
      </c>
      <c r="D10" s="13" t="s">
        <v>42</v>
      </c>
      <c r="E10" s="2" t="s">
        <v>43</v>
      </c>
      <c r="F10" s="13" t="s">
        <v>39</v>
      </c>
      <c r="G10" s="2" t="s">
        <v>13</v>
      </c>
      <c r="H10" s="13" t="s">
        <v>34</v>
      </c>
      <c r="I10" s="2" t="s">
        <v>35</v>
      </c>
      <c r="J10" s="15" t="s">
        <v>44</v>
      </c>
    </row>
    <row r="11" spans="2:10" x14ac:dyDescent="0.25">
      <c r="B11" s="10">
        <v>2010</v>
      </c>
      <c r="C11" s="2" t="s">
        <v>45</v>
      </c>
      <c r="D11" s="13" t="s">
        <v>46</v>
      </c>
      <c r="E11" s="2" t="s">
        <v>47</v>
      </c>
      <c r="F11" s="13" t="s">
        <v>48</v>
      </c>
      <c r="G11" s="2" t="s">
        <v>13</v>
      </c>
      <c r="H11" s="13" t="s">
        <v>49</v>
      </c>
      <c r="I11" s="2" t="s">
        <v>35</v>
      </c>
      <c r="J11" s="15" t="s">
        <v>50</v>
      </c>
    </row>
    <row r="12" spans="2:10" x14ac:dyDescent="0.25">
      <c r="B12" s="10">
        <v>2011</v>
      </c>
      <c r="C12" s="2" t="s">
        <v>51</v>
      </c>
      <c r="D12" s="13" t="s">
        <v>52</v>
      </c>
      <c r="E12" s="2" t="s">
        <v>53</v>
      </c>
      <c r="F12" s="13" t="s">
        <v>48</v>
      </c>
      <c r="G12" s="2" t="s">
        <v>13</v>
      </c>
      <c r="H12" s="13" t="s">
        <v>23</v>
      </c>
      <c r="I12" s="2" t="s">
        <v>13</v>
      </c>
      <c r="J12" s="15" t="s">
        <v>54</v>
      </c>
    </row>
    <row r="13" spans="2:10" x14ac:dyDescent="0.25">
      <c r="B13" s="10">
        <v>2012</v>
      </c>
      <c r="C13" s="2" t="s">
        <v>55</v>
      </c>
      <c r="D13" s="13" t="s">
        <v>56</v>
      </c>
      <c r="E13" s="2" t="s">
        <v>57</v>
      </c>
      <c r="F13" s="13" t="s">
        <v>48</v>
      </c>
      <c r="G13" s="2" t="s">
        <v>13</v>
      </c>
      <c r="H13" s="13" t="s">
        <v>23</v>
      </c>
      <c r="I13" s="2" t="s">
        <v>58</v>
      </c>
      <c r="J13" s="15" t="s">
        <v>59</v>
      </c>
    </row>
    <row r="14" spans="2:10" x14ac:dyDescent="0.25">
      <c r="B14" s="10">
        <v>2013</v>
      </c>
      <c r="C14" s="2" t="s">
        <v>60</v>
      </c>
      <c r="D14" s="13" t="s">
        <v>61</v>
      </c>
      <c r="E14" s="2" t="s">
        <v>62</v>
      </c>
      <c r="F14" s="13" t="s">
        <v>63</v>
      </c>
      <c r="G14" s="2" t="s">
        <v>64</v>
      </c>
      <c r="H14" s="13" t="s">
        <v>13</v>
      </c>
      <c r="I14" s="2" t="s">
        <v>58</v>
      </c>
      <c r="J14" s="15" t="s">
        <v>65</v>
      </c>
    </row>
    <row r="15" spans="2:10" x14ac:dyDescent="0.25">
      <c r="B15" s="10">
        <v>2014</v>
      </c>
      <c r="C15" s="2" t="s">
        <v>66</v>
      </c>
      <c r="D15" s="13" t="s">
        <v>67</v>
      </c>
      <c r="E15" s="2" t="s">
        <v>68</v>
      </c>
      <c r="F15" s="13" t="s">
        <v>69</v>
      </c>
      <c r="G15" s="2" t="s">
        <v>64</v>
      </c>
      <c r="H15" s="13" t="s">
        <v>13</v>
      </c>
      <c r="I15" s="2" t="s">
        <v>58</v>
      </c>
      <c r="J15" s="15" t="s">
        <v>70</v>
      </c>
    </row>
    <row r="16" spans="2:10" x14ac:dyDescent="0.25">
      <c r="B16" s="10">
        <v>2015</v>
      </c>
      <c r="C16" s="2" t="s">
        <v>71</v>
      </c>
      <c r="D16" s="13" t="s">
        <v>72</v>
      </c>
      <c r="E16" s="2" t="s">
        <v>73</v>
      </c>
      <c r="F16" s="13" t="s">
        <v>69</v>
      </c>
      <c r="G16" s="2" t="s">
        <v>74</v>
      </c>
      <c r="H16" s="13" t="s">
        <v>13</v>
      </c>
      <c r="I16" s="2" t="s">
        <v>58</v>
      </c>
      <c r="J16" s="15" t="s">
        <v>75</v>
      </c>
    </row>
    <row r="17" spans="2:10" x14ac:dyDescent="0.25">
      <c r="B17" s="10">
        <v>2016</v>
      </c>
      <c r="C17" s="2" t="s">
        <v>76</v>
      </c>
      <c r="D17" s="13" t="s">
        <v>77</v>
      </c>
      <c r="E17" s="2" t="s">
        <v>78</v>
      </c>
      <c r="F17" s="13" t="s">
        <v>69</v>
      </c>
      <c r="G17" s="2" t="s">
        <v>79</v>
      </c>
      <c r="H17" s="13" t="s">
        <v>23</v>
      </c>
      <c r="I17" s="2" t="s">
        <v>58</v>
      </c>
      <c r="J17" s="15" t="s">
        <v>80</v>
      </c>
    </row>
    <row r="18" spans="2:10" x14ac:dyDescent="0.25">
      <c r="B18" s="10">
        <v>2017</v>
      </c>
      <c r="C18" s="2" t="s">
        <v>81</v>
      </c>
      <c r="D18" s="13" t="s">
        <v>82</v>
      </c>
      <c r="E18" s="2" t="s">
        <v>83</v>
      </c>
      <c r="F18" s="13" t="s">
        <v>84</v>
      </c>
      <c r="G18" s="2" t="s">
        <v>85</v>
      </c>
      <c r="H18" s="13" t="s">
        <v>23</v>
      </c>
      <c r="I18" s="2" t="s">
        <v>58</v>
      </c>
      <c r="J18" s="15" t="s">
        <v>86</v>
      </c>
    </row>
    <row r="19" spans="2:10" x14ac:dyDescent="0.25">
      <c r="B19" s="10">
        <v>2018</v>
      </c>
      <c r="C19" s="2" t="s">
        <v>87</v>
      </c>
      <c r="D19" s="13" t="s">
        <v>88</v>
      </c>
      <c r="E19" s="2" t="s">
        <v>89</v>
      </c>
      <c r="F19" s="13" t="s">
        <v>84</v>
      </c>
      <c r="G19" s="2" t="s">
        <v>85</v>
      </c>
      <c r="H19" s="13" t="s">
        <v>23</v>
      </c>
      <c r="I19" s="2" t="s">
        <v>58</v>
      </c>
      <c r="J19" s="15" t="s">
        <v>90</v>
      </c>
    </row>
    <row r="20" spans="2:10" x14ac:dyDescent="0.25">
      <c r="B20" s="10">
        <v>2019</v>
      </c>
      <c r="C20" s="3">
        <v>3462</v>
      </c>
      <c r="D20" s="13">
        <v>511</v>
      </c>
      <c r="E20" s="2">
        <v>100</v>
      </c>
      <c r="F20" s="13">
        <v>24</v>
      </c>
      <c r="G20" s="2">
        <v>6</v>
      </c>
      <c r="H20" s="13">
        <v>0</v>
      </c>
      <c r="I20" s="2">
        <v>155</v>
      </c>
      <c r="J20" s="16">
        <v>4258</v>
      </c>
    </row>
    <row r="21" spans="2:10" x14ac:dyDescent="0.25">
      <c r="B21" s="10">
        <v>2020</v>
      </c>
      <c r="C21" s="3">
        <v>3527</v>
      </c>
      <c r="D21" s="13">
        <v>563</v>
      </c>
      <c r="E21" s="2">
        <v>112</v>
      </c>
      <c r="F21" s="13">
        <v>24</v>
      </c>
      <c r="G21" s="2">
        <v>5</v>
      </c>
      <c r="H21" s="13">
        <v>0</v>
      </c>
      <c r="I21" s="2">
        <v>155</v>
      </c>
      <c r="J21" s="16">
        <v>4386</v>
      </c>
    </row>
    <row r="22" spans="2:10" x14ac:dyDescent="0.25">
      <c r="B22" s="10">
        <v>2021</v>
      </c>
      <c r="C22" s="3">
        <v>3585</v>
      </c>
      <c r="D22" s="13">
        <v>558</v>
      </c>
      <c r="E22" s="2">
        <v>124</v>
      </c>
      <c r="F22" s="13">
        <v>24</v>
      </c>
      <c r="G22" s="2">
        <v>5</v>
      </c>
      <c r="H22" s="13">
        <v>0</v>
      </c>
      <c r="I22" s="2">
        <v>155</v>
      </c>
      <c r="J22" s="16">
        <v>4451</v>
      </c>
    </row>
    <row r="23" spans="2:10" x14ac:dyDescent="0.25">
      <c r="B23" s="10">
        <v>2022</v>
      </c>
      <c r="C23" s="3">
        <v>3669</v>
      </c>
      <c r="D23" s="13">
        <v>581</v>
      </c>
      <c r="E23" s="2">
        <v>130</v>
      </c>
      <c r="F23" s="13">
        <v>24</v>
      </c>
      <c r="G23" s="2">
        <v>5</v>
      </c>
      <c r="H23" s="13">
        <v>0</v>
      </c>
      <c r="I23" s="2">
        <v>164</v>
      </c>
      <c r="J23" s="16">
        <v>4573</v>
      </c>
    </row>
    <row r="24" spans="2:10" x14ac:dyDescent="0.25">
      <c r="B24" s="10">
        <v>2023</v>
      </c>
      <c r="C24" s="3">
        <v>3729</v>
      </c>
      <c r="D24" s="13">
        <v>616</v>
      </c>
      <c r="E24" s="2">
        <v>126</v>
      </c>
      <c r="F24" s="13">
        <v>24</v>
      </c>
      <c r="G24" s="2">
        <v>5</v>
      </c>
      <c r="H24" s="13">
        <v>0</v>
      </c>
      <c r="I24" s="2">
        <v>164</v>
      </c>
      <c r="J24" s="16">
        <v>4664</v>
      </c>
    </row>
    <row r="25" spans="2:10" x14ac:dyDescent="0.25">
      <c r="B25" s="10">
        <v>2024</v>
      </c>
      <c r="C25" s="3">
        <v>3809</v>
      </c>
      <c r="D25" s="13">
        <v>631</v>
      </c>
      <c r="E25" s="2">
        <v>134</v>
      </c>
      <c r="F25" s="13">
        <v>24</v>
      </c>
      <c r="G25" s="2">
        <v>5</v>
      </c>
      <c r="H25" s="13">
        <v>0</v>
      </c>
      <c r="I25" s="2">
        <v>164</v>
      </c>
      <c r="J25" s="16">
        <v>4767</v>
      </c>
    </row>
    <row r="26" spans="2:10" x14ac:dyDescent="0.25">
      <c r="B26" s="10">
        <v>2025</v>
      </c>
      <c r="C26" s="17">
        <f>SUM(C1:C25)</f>
        <v>21781</v>
      </c>
      <c r="D26" s="19">
        <f t="shared" ref="D26:J27" si="0">SUM(D1:D25)</f>
        <v>3460</v>
      </c>
      <c r="E26" s="17">
        <f t="shared" si="0"/>
        <v>726</v>
      </c>
      <c r="F26" s="19">
        <f t="shared" si="0"/>
        <v>144</v>
      </c>
      <c r="G26" s="17">
        <f t="shared" si="0"/>
        <v>31</v>
      </c>
      <c r="H26" s="19">
        <f t="shared" si="0"/>
        <v>0</v>
      </c>
      <c r="I26" s="17">
        <f t="shared" si="0"/>
        <v>957</v>
      </c>
      <c r="J26" s="21">
        <f t="shared" si="0"/>
        <v>27099</v>
      </c>
    </row>
    <row r="27" spans="2:10" ht="15.75" thickBot="1" x14ac:dyDescent="0.3">
      <c r="B27" s="11">
        <v>2026</v>
      </c>
      <c r="C27" s="18">
        <f>SUM(C2:C26)</f>
        <v>43562</v>
      </c>
      <c r="D27" s="20">
        <f t="shared" si="0"/>
        <v>6920</v>
      </c>
      <c r="E27" s="18">
        <f t="shared" si="0"/>
        <v>1452</v>
      </c>
      <c r="F27" s="20">
        <f t="shared" si="0"/>
        <v>288</v>
      </c>
      <c r="G27" s="18">
        <f t="shared" si="0"/>
        <v>62</v>
      </c>
      <c r="H27" s="20">
        <f t="shared" si="0"/>
        <v>0</v>
      </c>
      <c r="I27" s="18">
        <f t="shared" si="0"/>
        <v>1914</v>
      </c>
      <c r="J27" s="22">
        <f t="shared" si="0"/>
        <v>54198</v>
      </c>
    </row>
    <row r="28" spans="2:10" x14ac:dyDescent="0.25">
      <c r="B28" s="5"/>
      <c r="C28" s="3"/>
      <c r="D28" s="2"/>
      <c r="E28" s="2"/>
      <c r="F28" s="2"/>
      <c r="G28" s="2"/>
      <c r="H28" s="2"/>
      <c r="I28" s="2"/>
      <c r="J28" s="3"/>
    </row>
    <row r="29" spans="2:10" x14ac:dyDescent="0.25">
      <c r="B29" s="1" t="s">
        <v>91</v>
      </c>
      <c r="C29" s="1"/>
      <c r="D29" s="1"/>
      <c r="E29" s="1"/>
      <c r="F29" s="1"/>
      <c r="G29" s="1"/>
      <c r="H29" s="1"/>
      <c r="I29" s="1"/>
      <c r="J29" s="1"/>
    </row>
    <row r="30" spans="2:10" x14ac:dyDescent="0.25">
      <c r="B30" s="1" t="s">
        <v>92</v>
      </c>
      <c r="C30" s="1"/>
      <c r="D30" s="1"/>
      <c r="E30" s="1"/>
      <c r="F30" s="1"/>
      <c r="G30" s="1"/>
      <c r="H30" s="1"/>
      <c r="I30" s="1"/>
      <c r="J30" s="1"/>
    </row>
    <row r="31" spans="2:10" x14ac:dyDescent="0.25">
      <c r="B31" s="1" t="s">
        <v>93</v>
      </c>
      <c r="C31" s="1"/>
      <c r="D31" s="1"/>
      <c r="E31" s="1"/>
      <c r="F31" s="1"/>
      <c r="G31" s="1"/>
      <c r="H31" s="1"/>
      <c r="I31" s="1"/>
      <c r="J31" s="1"/>
    </row>
  </sheetData>
  <mergeCells count="4">
    <mergeCell ref="B29:J29"/>
    <mergeCell ref="B30:J30"/>
    <mergeCell ref="B31:J31"/>
    <mergeCell ref="B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 Lee</dc:creator>
  <cp:lastModifiedBy>Jason L. Ryan</cp:lastModifiedBy>
  <dcterms:created xsi:type="dcterms:W3CDTF">2026-01-21T14:02:53Z</dcterms:created>
  <dcterms:modified xsi:type="dcterms:W3CDTF">2026-08-13T19:34:49Z</dcterms:modified>
</cp:coreProperties>
</file>