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Website Works\2025 Update\Converted Files\Social &amp; Demographic Statistics\Population &amp; Demography\"/>
    </mc:Choice>
  </mc:AlternateContent>
  <bookViews>
    <workbookView xWindow="0" yWindow="0" windowWidth="28800" windowHeight="12015" activeTab="1"/>
  </bookViews>
  <sheets>
    <sheet name="2011" sheetId="1" r:id="rId1"/>
    <sheet name="2018" sheetId="3" r:id="rId2"/>
    <sheet name="2023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2" l="1"/>
  <c r="C40" i="2"/>
  <c r="E39" i="2"/>
  <c r="E38" i="2"/>
  <c r="E37" i="2"/>
  <c r="E36" i="2"/>
  <c r="E35" i="2"/>
  <c r="E34" i="2"/>
  <c r="E33" i="2"/>
  <c r="E32" i="2"/>
  <c r="E31" i="2"/>
  <c r="E30" i="2"/>
  <c r="E40" i="2" s="1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<sst xmlns="http://schemas.openxmlformats.org/spreadsheetml/2006/main" count="133" uniqueCount="64">
  <si>
    <t>Usual Resident Population (Enumerated) by Enumeration Area and Sex - 2011</t>
  </si>
  <si>
    <t>Enumeration Area</t>
  </si>
  <si>
    <t xml:space="preserve">Sex </t>
  </si>
  <si>
    <t>Male</t>
  </si>
  <si>
    <t>Total</t>
  </si>
  <si>
    <t>Female</t>
  </si>
  <si>
    <t>Isles Bay</t>
  </si>
  <si>
    <t>&lt;5</t>
  </si>
  <si>
    <t>Happy Hill</t>
  </si>
  <si>
    <t>Lower Firths</t>
  </si>
  <si>
    <t>Upper Firths/Flemmings</t>
  </si>
  <si>
    <t>Salem East</t>
  </si>
  <si>
    <t>Salem West</t>
  </si>
  <si>
    <t>Old Towne</t>
  </si>
  <si>
    <t>Olveston S</t>
  </si>
  <si>
    <t>Olveston N</t>
  </si>
  <si>
    <t>Woodlands</t>
  </si>
  <si>
    <t>St. Peters</t>
  </si>
  <si>
    <t>Mars Hill</t>
  </si>
  <si>
    <t>Virgin Isl/Jones Hill</t>
  </si>
  <si>
    <t>Cudjoe Head</t>
  </si>
  <si>
    <t>Nixons/Banks</t>
  </si>
  <si>
    <t>Brades/Shinnlands</t>
  </si>
  <si>
    <t>Manjack</t>
  </si>
  <si>
    <t>Barzeys</t>
  </si>
  <si>
    <t>Baker Hill South</t>
  </si>
  <si>
    <t>Baker Hill North</t>
  </si>
  <si>
    <t>Davy Hill North</t>
  </si>
  <si>
    <t>Davy Hill South</t>
  </si>
  <si>
    <t>Sweeneys North</t>
  </si>
  <si>
    <t>Sweeneys South</t>
  </si>
  <si>
    <t>Geralds</t>
  </si>
  <si>
    <t>Drummonds</t>
  </si>
  <si>
    <t>St John's North</t>
  </si>
  <si>
    <t>St John’s</t>
  </si>
  <si>
    <t>St John's South</t>
  </si>
  <si>
    <t>Mongo Hill</t>
  </si>
  <si>
    <t>Judy Piece</t>
  </si>
  <si>
    <t>Look Out 1</t>
  </si>
  <si>
    <t>Look Out 2</t>
  </si>
  <si>
    <t>Look Out 3</t>
  </si>
  <si>
    <t>Source:</t>
  </si>
  <si>
    <t>Population and Housing Census - 2011</t>
  </si>
  <si>
    <t>Usual Resident Population (Enumerated) by Enumeration Area and Sex - 2023</t>
  </si>
  <si>
    <t>Population and Housing Census - 2023</t>
  </si>
  <si>
    <t>Usual Resident Population (Enumerated) by Enumeration Area and Sex - 2018</t>
  </si>
  <si>
    <t>Sex</t>
  </si>
  <si>
    <t>Lower Friths</t>
  </si>
  <si>
    <t>Upper Friths/Flemmings</t>
  </si>
  <si>
    <t>Salem, East</t>
  </si>
  <si>
    <t>Salem, West</t>
  </si>
  <si>
    <t>Olde Towne</t>
  </si>
  <si>
    <t>St Peters</t>
  </si>
  <si>
    <t>Virgin Islands/ Jones Hill</t>
  </si>
  <si>
    <t>Baker Hill S</t>
  </si>
  <si>
    <t>Baker Hill N</t>
  </si>
  <si>
    <t>Davy Hill N</t>
  </si>
  <si>
    <t>Davy Hill S</t>
  </si>
  <si>
    <t>Sweeneys N</t>
  </si>
  <si>
    <t>Sweeneys S</t>
  </si>
  <si>
    <t>St John's N</t>
  </si>
  <si>
    <t>St John's S</t>
  </si>
  <si>
    <t xml:space="preserve">Total </t>
  </si>
  <si>
    <t>Labour Force Census and Intercensal Count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</si>
</sst>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_(* #,##0_);_(* \(#,##0\);_(* &quot;-&quot;??_);_(@_)"/>
    <numFmt numFmtId="166" formatCode="###0"/>
  </numFmts>
  <fonts count="1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42">
    <xf numFmtId="0" fontId="0" fillId="0" borderId="0" xfId="0"/>
    <xf numFmtId="0" fontId="2" fillId="0" borderId="0" xfId="0" applyFont="1"/>
    <xf numFmtId="0" fontId="4" fillId="0" borderId="1" xfId="2" applyFont="1" applyBorder="1" applyAlignment="1">
      <alignment horizontal="center" vertical="center"/>
    </xf>
    <xf numFmtId="0" fontId="5" fillId="0" borderId="2" xfId="3" applyFont="1" applyBorder="1" applyAlignment="1">
      <alignment horizontal="center" wrapText="1"/>
    </xf>
    <xf numFmtId="0" fontId="4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wrapText="1"/>
    </xf>
    <xf numFmtId="0" fontId="4" fillId="0" borderId="5" xfId="2" applyFont="1" applyBorder="1" applyAlignment="1">
      <alignment horizontal="center" vertical="center"/>
    </xf>
    <xf numFmtId="0" fontId="5" fillId="0" borderId="6" xfId="3" applyFont="1" applyBorder="1" applyAlignment="1">
      <alignment horizontal="center" wrapText="1"/>
    </xf>
    <xf numFmtId="0" fontId="5" fillId="0" borderId="7" xfId="3" applyFont="1" applyBorder="1" applyAlignment="1">
      <alignment horizontal="center" wrapText="1"/>
    </xf>
    <xf numFmtId="0" fontId="4" fillId="0" borderId="8" xfId="3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1" xfId="0" applyFont="1" applyBorder="1"/>
    <xf numFmtId="0" fontId="6" fillId="0" borderId="10" xfId="0" applyFont="1" applyBorder="1"/>
    <xf numFmtId="0" fontId="6" fillId="0" borderId="0" xfId="0" applyFont="1" applyBorder="1"/>
    <xf numFmtId="0" fontId="7" fillId="0" borderId="12" xfId="0" applyFont="1" applyBorder="1"/>
    <xf numFmtId="165" fontId="7" fillId="0" borderId="13" xfId="1" applyNumberFormat="1" applyFont="1" applyBorder="1"/>
    <xf numFmtId="165" fontId="7" fillId="0" borderId="14" xfId="1" applyNumberFormat="1" applyFont="1" applyBorder="1"/>
    <xf numFmtId="165" fontId="7" fillId="0" borderId="15" xfId="1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16" xfId="2" applyFont="1" applyBorder="1" applyAlignment="1">
      <alignment horizontal="center" wrapText="1"/>
    </xf>
    <xf numFmtId="0" fontId="4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5" fillId="0" borderId="7" xfId="2" applyFont="1" applyBorder="1" applyAlignment="1">
      <alignment horizontal="center" wrapText="1"/>
    </xf>
    <xf numFmtId="0" fontId="4" fillId="0" borderId="19" xfId="2" applyFont="1" applyBorder="1" applyAlignment="1">
      <alignment horizontal="center" vertical="center"/>
    </xf>
    <xf numFmtId="0" fontId="12" fillId="0" borderId="20" xfId="2" applyFont="1" applyBorder="1" applyAlignment="1">
      <alignment horizontal="left" wrapText="1"/>
    </xf>
    <xf numFmtId="166" fontId="12" fillId="0" borderId="21" xfId="2" applyNumberFormat="1" applyFont="1" applyBorder="1" applyAlignment="1">
      <alignment horizontal="right"/>
    </xf>
    <xf numFmtId="166" fontId="12" fillId="0" borderId="22" xfId="2" applyNumberFormat="1" applyFont="1" applyBorder="1" applyAlignment="1">
      <alignment horizontal="right"/>
    </xf>
    <xf numFmtId="166" fontId="12" fillId="0" borderId="23" xfId="2" applyNumberFormat="1" applyFont="1" applyBorder="1" applyAlignment="1">
      <alignment horizontal="right"/>
    </xf>
    <xf numFmtId="0" fontId="12" fillId="0" borderId="9" xfId="2" applyFont="1" applyBorder="1" applyAlignment="1">
      <alignment horizontal="left" wrapText="1"/>
    </xf>
    <xf numFmtId="166" fontId="12" fillId="0" borderId="24" xfId="2" applyNumberFormat="1" applyFont="1" applyBorder="1" applyAlignment="1">
      <alignment horizontal="right"/>
    </xf>
    <xf numFmtId="166" fontId="12" fillId="0" borderId="25" xfId="2" applyNumberFormat="1" applyFont="1" applyBorder="1" applyAlignment="1">
      <alignment horizontal="right"/>
    </xf>
    <xf numFmtId="166" fontId="12" fillId="0" borderId="26" xfId="2" applyNumberFormat="1" applyFont="1" applyBorder="1" applyAlignment="1">
      <alignment horizontal="right"/>
    </xf>
    <xf numFmtId="0" fontId="4" fillId="0" borderId="12" xfId="2" applyFont="1" applyBorder="1" applyAlignment="1">
      <alignment horizontal="left"/>
    </xf>
    <xf numFmtId="165" fontId="5" fillId="0" borderId="27" xfId="1" applyNumberFormat="1" applyFont="1" applyBorder="1" applyAlignment="1">
      <alignment horizontal="right"/>
    </xf>
    <xf numFmtId="165" fontId="5" fillId="0" borderId="28" xfId="1" applyNumberFormat="1" applyFont="1" applyBorder="1" applyAlignment="1">
      <alignment horizontal="right"/>
    </xf>
    <xf numFmtId="165" fontId="5" fillId="0" borderId="29" xfId="1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_Pop by ED" xfId="3"/>
    <cellStyle name="Normal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workbookViewId="0">
      <selection sqref="A1:J45"/>
    </sheetView>
  </sheetViews>
  <sheetFormatPr defaultRowHeight="15" x14ac:dyDescent="0.25"/>
  <cols>
    <col min="2" max="2" width="81.140625" bestFit="1" customWidth="1"/>
  </cols>
  <sheetData>
    <row r="1" spans="2:5" x14ac:dyDescent="0.25">
      <c r="B1" s="1"/>
      <c r="C1" s="1"/>
      <c r="D1" s="1"/>
      <c r="E1" s="1"/>
    </row>
    <row r="2" spans="2:5" x14ac:dyDescent="0.25">
      <c r="B2" s="1" t="s">
        <v>0</v>
      </c>
      <c r="C2" s="1"/>
      <c r="D2" s="1"/>
      <c r="E2" s="1"/>
    </row>
    <row r="3" spans="2:5" ht="15.75" thickBot="1" x14ac:dyDescent="0.3"/>
    <row r="4" spans="2:5" ht="15.75" thickBot="1" x14ac:dyDescent="0.3">
      <c r="B4" s="2" t="s">
        <v>1</v>
      </c>
      <c r="C4" s="3" t="s">
        <v>2</v>
      </c>
      <c r="D4" s="4" t="s">
        <v>3</v>
      </c>
      <c r="E4" s="5" t="s">
        <v>4</v>
      </c>
    </row>
    <row r="5" spans="2:5" ht="15.75" thickBot="1" x14ac:dyDescent="0.3">
      <c r="B5" s="6"/>
      <c r="C5" s="7" t="s">
        <v>3</v>
      </c>
      <c r="D5" s="8" t="s">
        <v>5</v>
      </c>
      <c r="E5" s="9"/>
    </row>
    <row r="6" spans="2:5" x14ac:dyDescent="0.25">
      <c r="B6" s="10" t="s">
        <v>6</v>
      </c>
      <c r="C6" s="11" t="s">
        <v>7</v>
      </c>
      <c r="D6" s="12" t="s">
        <v>7</v>
      </c>
      <c r="E6" s="13">
        <v>6</v>
      </c>
    </row>
    <row r="7" spans="2:5" x14ac:dyDescent="0.25">
      <c r="B7" s="10" t="s">
        <v>8</v>
      </c>
      <c r="C7" s="14">
        <v>8</v>
      </c>
      <c r="D7" s="15">
        <v>7</v>
      </c>
      <c r="E7" s="13">
        <f t="shared" ref="E7:E40" si="0">D7+C7</f>
        <v>15</v>
      </c>
    </row>
    <row r="8" spans="2:5" x14ac:dyDescent="0.25">
      <c r="B8" s="10" t="s">
        <v>9</v>
      </c>
      <c r="C8" s="14">
        <v>32</v>
      </c>
      <c r="D8" s="15">
        <v>26</v>
      </c>
      <c r="E8" s="13">
        <f t="shared" si="0"/>
        <v>58</v>
      </c>
    </row>
    <row r="9" spans="2:5" x14ac:dyDescent="0.25">
      <c r="B9" s="10" t="s">
        <v>10</v>
      </c>
      <c r="C9" s="14">
        <v>48</v>
      </c>
      <c r="D9" s="15">
        <v>61</v>
      </c>
      <c r="E9" s="13">
        <f t="shared" si="0"/>
        <v>109</v>
      </c>
    </row>
    <row r="10" spans="2:5" x14ac:dyDescent="0.25">
      <c r="B10" s="10" t="s">
        <v>11</v>
      </c>
      <c r="C10" s="14">
        <v>93</v>
      </c>
      <c r="D10" s="15">
        <v>68</v>
      </c>
      <c r="E10" s="13">
        <f t="shared" si="0"/>
        <v>161</v>
      </c>
    </row>
    <row r="11" spans="2:5" x14ac:dyDescent="0.25">
      <c r="B11" s="10" t="s">
        <v>12</v>
      </c>
      <c r="C11" s="14">
        <v>89</v>
      </c>
      <c r="D11" s="15">
        <v>89</v>
      </c>
      <c r="E11" s="13">
        <f t="shared" si="0"/>
        <v>178</v>
      </c>
    </row>
    <row r="12" spans="2:5" x14ac:dyDescent="0.25">
      <c r="B12" s="10" t="s">
        <v>13</v>
      </c>
      <c r="C12" s="14">
        <v>25</v>
      </c>
      <c r="D12" s="15">
        <v>31</v>
      </c>
      <c r="E12" s="13">
        <f t="shared" si="0"/>
        <v>56</v>
      </c>
    </row>
    <row r="13" spans="2:5" x14ac:dyDescent="0.25">
      <c r="B13" s="10" t="s">
        <v>14</v>
      </c>
      <c r="C13" s="14">
        <v>60</v>
      </c>
      <c r="D13" s="15">
        <v>60</v>
      </c>
      <c r="E13" s="13">
        <f t="shared" si="0"/>
        <v>120</v>
      </c>
    </row>
    <row r="14" spans="2:5" x14ac:dyDescent="0.25">
      <c r="B14" s="10" t="s">
        <v>15</v>
      </c>
      <c r="C14" s="14">
        <v>87</v>
      </c>
      <c r="D14" s="15">
        <v>75</v>
      </c>
      <c r="E14" s="13">
        <f t="shared" si="0"/>
        <v>162</v>
      </c>
    </row>
    <row r="15" spans="2:5" x14ac:dyDescent="0.25">
      <c r="B15" s="10" t="s">
        <v>16</v>
      </c>
      <c r="C15" s="14">
        <v>138</v>
      </c>
      <c r="D15" s="15">
        <v>130</v>
      </c>
      <c r="E15" s="13">
        <f t="shared" si="0"/>
        <v>268</v>
      </c>
    </row>
    <row r="16" spans="2:5" x14ac:dyDescent="0.25">
      <c r="B16" s="10" t="s">
        <v>17</v>
      </c>
      <c r="C16" s="14">
        <v>96</v>
      </c>
      <c r="D16" s="15">
        <v>79</v>
      </c>
      <c r="E16" s="13">
        <f t="shared" si="0"/>
        <v>175</v>
      </c>
    </row>
    <row r="17" spans="2:5" x14ac:dyDescent="0.25">
      <c r="B17" s="10" t="s">
        <v>18</v>
      </c>
      <c r="C17" s="14">
        <v>57</v>
      </c>
      <c r="D17" s="15">
        <v>55</v>
      </c>
      <c r="E17" s="13">
        <f t="shared" si="0"/>
        <v>112</v>
      </c>
    </row>
    <row r="18" spans="2:5" x14ac:dyDescent="0.25">
      <c r="B18" s="10" t="s">
        <v>19</v>
      </c>
      <c r="C18" s="14">
        <v>73</v>
      </c>
      <c r="D18" s="15">
        <v>76</v>
      </c>
      <c r="E18" s="13">
        <f t="shared" si="0"/>
        <v>149</v>
      </c>
    </row>
    <row r="19" spans="2:5" x14ac:dyDescent="0.25">
      <c r="B19" s="10" t="s">
        <v>20</v>
      </c>
      <c r="C19" s="14">
        <v>70</v>
      </c>
      <c r="D19" s="15">
        <v>67</v>
      </c>
      <c r="E19" s="13">
        <f t="shared" si="0"/>
        <v>137</v>
      </c>
    </row>
    <row r="20" spans="2:5" x14ac:dyDescent="0.25">
      <c r="B20" s="10" t="s">
        <v>21</v>
      </c>
      <c r="C20" s="14">
        <v>61</v>
      </c>
      <c r="D20" s="15">
        <v>70</v>
      </c>
      <c r="E20" s="13">
        <f t="shared" si="0"/>
        <v>131</v>
      </c>
    </row>
    <row r="21" spans="2:5" x14ac:dyDescent="0.25">
      <c r="B21" s="10" t="s">
        <v>22</v>
      </c>
      <c r="C21" s="14">
        <v>123</v>
      </c>
      <c r="D21" s="15">
        <v>99</v>
      </c>
      <c r="E21" s="13">
        <f t="shared" si="0"/>
        <v>222</v>
      </c>
    </row>
    <row r="22" spans="2:5" x14ac:dyDescent="0.25">
      <c r="B22" s="10" t="s">
        <v>23</v>
      </c>
      <c r="C22" s="14">
        <v>94</v>
      </c>
      <c r="D22" s="15">
        <v>93</v>
      </c>
      <c r="E22" s="13">
        <f t="shared" si="0"/>
        <v>187</v>
      </c>
    </row>
    <row r="23" spans="2:5" x14ac:dyDescent="0.25">
      <c r="B23" s="10" t="s">
        <v>24</v>
      </c>
      <c r="C23" s="14">
        <v>72</v>
      </c>
      <c r="D23" s="15">
        <v>75</v>
      </c>
      <c r="E23" s="13">
        <v>147</v>
      </c>
    </row>
    <row r="24" spans="2:5" x14ac:dyDescent="0.25">
      <c r="B24" s="10" t="s">
        <v>25</v>
      </c>
      <c r="C24" s="14">
        <v>64</v>
      </c>
      <c r="D24" s="15">
        <v>67</v>
      </c>
      <c r="E24" s="13">
        <v>131</v>
      </c>
    </row>
    <row r="25" spans="2:5" x14ac:dyDescent="0.25">
      <c r="B25" s="10" t="s">
        <v>26</v>
      </c>
      <c r="C25" s="14">
        <v>41</v>
      </c>
      <c r="D25" s="15">
        <v>62</v>
      </c>
      <c r="E25" s="13">
        <v>103</v>
      </c>
    </row>
    <row r="26" spans="2:5" x14ac:dyDescent="0.25">
      <c r="B26" s="10" t="s">
        <v>27</v>
      </c>
      <c r="C26" s="14">
        <v>126</v>
      </c>
      <c r="D26" s="15">
        <v>130</v>
      </c>
      <c r="E26" s="13">
        <f t="shared" si="0"/>
        <v>256</v>
      </c>
    </row>
    <row r="27" spans="2:5" x14ac:dyDescent="0.25">
      <c r="B27" s="10" t="s">
        <v>28</v>
      </c>
      <c r="C27" s="14">
        <v>50</v>
      </c>
      <c r="D27" s="15">
        <v>49</v>
      </c>
      <c r="E27" s="13">
        <f t="shared" si="0"/>
        <v>99</v>
      </c>
    </row>
    <row r="28" spans="2:5" x14ac:dyDescent="0.25">
      <c r="B28" s="10" t="s">
        <v>29</v>
      </c>
      <c r="C28" s="14">
        <v>21</v>
      </c>
      <c r="D28" s="15">
        <v>22</v>
      </c>
      <c r="E28" s="13">
        <f t="shared" si="0"/>
        <v>43</v>
      </c>
    </row>
    <row r="29" spans="2:5" x14ac:dyDescent="0.25">
      <c r="B29" s="10" t="s">
        <v>30</v>
      </c>
      <c r="C29" s="14">
        <v>31</v>
      </c>
      <c r="D29" s="15">
        <v>28</v>
      </c>
      <c r="E29" s="13">
        <f t="shared" si="0"/>
        <v>59</v>
      </c>
    </row>
    <row r="30" spans="2:5" x14ac:dyDescent="0.25">
      <c r="B30" s="10" t="s">
        <v>31</v>
      </c>
      <c r="C30" s="14">
        <v>73</v>
      </c>
      <c r="D30" s="15">
        <v>63</v>
      </c>
      <c r="E30" s="13">
        <f t="shared" si="0"/>
        <v>136</v>
      </c>
    </row>
    <row r="31" spans="2:5" x14ac:dyDescent="0.25">
      <c r="B31" s="10" t="s">
        <v>32</v>
      </c>
      <c r="C31" s="14">
        <v>86</v>
      </c>
      <c r="D31" s="15">
        <v>59</v>
      </c>
      <c r="E31" s="13">
        <f t="shared" si="0"/>
        <v>145</v>
      </c>
    </row>
    <row r="32" spans="2:5" x14ac:dyDescent="0.25">
      <c r="B32" s="10" t="s">
        <v>33</v>
      </c>
      <c r="C32" s="14">
        <v>100</v>
      </c>
      <c r="D32" s="15">
        <v>102</v>
      </c>
      <c r="E32" s="13">
        <f t="shared" si="0"/>
        <v>202</v>
      </c>
    </row>
    <row r="33" spans="2:7" x14ac:dyDescent="0.25">
      <c r="B33" s="10" t="s">
        <v>34</v>
      </c>
      <c r="C33" s="14">
        <v>98</v>
      </c>
      <c r="D33" s="15">
        <v>71</v>
      </c>
      <c r="E33" s="13">
        <f t="shared" si="0"/>
        <v>169</v>
      </c>
    </row>
    <row r="34" spans="2:7" x14ac:dyDescent="0.25">
      <c r="B34" s="10" t="s">
        <v>35</v>
      </c>
      <c r="C34" s="14">
        <v>32</v>
      </c>
      <c r="D34" s="15">
        <v>35</v>
      </c>
      <c r="E34" s="13">
        <f t="shared" si="0"/>
        <v>67</v>
      </c>
    </row>
    <row r="35" spans="2:7" x14ac:dyDescent="0.25">
      <c r="B35" s="10" t="s">
        <v>36</v>
      </c>
      <c r="C35" s="14">
        <v>30</v>
      </c>
      <c r="D35" s="15">
        <v>36</v>
      </c>
      <c r="E35" s="13">
        <f t="shared" si="0"/>
        <v>66</v>
      </c>
    </row>
    <row r="36" spans="2:7" x14ac:dyDescent="0.25">
      <c r="B36" s="10" t="s">
        <v>37</v>
      </c>
      <c r="C36" s="14">
        <v>135</v>
      </c>
      <c r="D36" s="15">
        <v>106</v>
      </c>
      <c r="E36" s="13">
        <f t="shared" si="0"/>
        <v>241</v>
      </c>
    </row>
    <row r="37" spans="2:7" x14ac:dyDescent="0.25">
      <c r="B37" s="10" t="s">
        <v>38</v>
      </c>
      <c r="C37" s="14">
        <v>121</v>
      </c>
      <c r="D37" s="15">
        <v>118</v>
      </c>
      <c r="E37" s="13">
        <f t="shared" si="0"/>
        <v>239</v>
      </c>
    </row>
    <row r="38" spans="2:7" x14ac:dyDescent="0.25">
      <c r="B38" s="10" t="s">
        <v>39</v>
      </c>
      <c r="C38" s="14">
        <v>132</v>
      </c>
      <c r="D38" s="15">
        <v>116</v>
      </c>
      <c r="E38" s="13">
        <f t="shared" si="0"/>
        <v>248</v>
      </c>
    </row>
    <row r="39" spans="2:7" ht="15.75" thickBot="1" x14ac:dyDescent="0.3">
      <c r="B39" s="10" t="s">
        <v>40</v>
      </c>
      <c r="C39" s="14">
        <v>96</v>
      </c>
      <c r="D39" s="15">
        <v>82</v>
      </c>
      <c r="E39" s="13">
        <f t="shared" si="0"/>
        <v>178</v>
      </c>
    </row>
    <row r="40" spans="2:7" ht="15.75" thickBot="1" x14ac:dyDescent="0.3">
      <c r="B40" s="16" t="s">
        <v>4</v>
      </c>
      <c r="C40" s="17">
        <v>2466</v>
      </c>
      <c r="D40" s="18">
        <v>2309</v>
      </c>
      <c r="E40" s="19">
        <f t="shared" si="0"/>
        <v>4775</v>
      </c>
    </row>
    <row r="42" spans="2:7" x14ac:dyDescent="0.25">
      <c r="B42" s="20" t="s">
        <v>41</v>
      </c>
      <c r="C42" s="20" t="s">
        <v>42</v>
      </c>
      <c r="D42" s="20"/>
      <c r="E42" s="20"/>
      <c r="F42" s="20"/>
      <c r="G42" s="21"/>
    </row>
    <row r="43" spans="2:7" x14ac:dyDescent="0.25">
      <c r="B43" s="22"/>
      <c r="C43" s="21"/>
      <c r="D43" s="21"/>
      <c r="E43" s="21"/>
      <c r="F43" s="21"/>
      <c r="G43" s="21"/>
    </row>
  </sheetData>
  <mergeCells count="3">
    <mergeCell ref="B4:B5"/>
    <mergeCell ref="C4:D4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sqref="A1:I44"/>
    </sheetView>
  </sheetViews>
  <sheetFormatPr defaultRowHeight="15" x14ac:dyDescent="0.25"/>
  <cols>
    <col min="2" max="2" width="81.140625" bestFit="1" customWidth="1"/>
  </cols>
  <sheetData>
    <row r="1" spans="2:9" x14ac:dyDescent="0.25">
      <c r="B1" s="23"/>
      <c r="C1" s="23"/>
      <c r="D1" s="23"/>
      <c r="E1" s="23"/>
      <c r="F1" s="23"/>
      <c r="G1" s="23"/>
      <c r="H1" s="23"/>
      <c r="I1" s="23"/>
    </row>
    <row r="2" spans="2:9" x14ac:dyDescent="0.25">
      <c r="B2" s="1" t="s">
        <v>45</v>
      </c>
      <c r="C2" s="23"/>
      <c r="D2" s="23"/>
      <c r="E2" s="23"/>
      <c r="F2" s="23"/>
      <c r="G2" s="23"/>
      <c r="H2" s="23"/>
      <c r="I2" s="23"/>
    </row>
    <row r="3" spans="2:9" ht="15.75" thickBot="1" x14ac:dyDescent="0.3">
      <c r="B3" s="23"/>
      <c r="C3" s="23"/>
      <c r="D3" s="23"/>
      <c r="E3" s="23"/>
      <c r="F3" s="23"/>
      <c r="G3" s="23"/>
      <c r="H3" s="23"/>
      <c r="I3" s="23"/>
    </row>
    <row r="4" spans="2:9" ht="15.75" thickBot="1" x14ac:dyDescent="0.3">
      <c r="B4" s="2" t="s">
        <v>1</v>
      </c>
      <c r="C4" s="24" t="s">
        <v>46</v>
      </c>
      <c r="D4" s="25"/>
      <c r="E4" s="26" t="s">
        <v>4</v>
      </c>
    </row>
    <row r="5" spans="2:9" ht="15.75" thickBot="1" x14ac:dyDescent="0.3">
      <c r="B5" s="6"/>
      <c r="C5" s="27" t="s">
        <v>3</v>
      </c>
      <c r="D5" s="28" t="s">
        <v>5</v>
      </c>
      <c r="E5" s="29"/>
    </row>
    <row r="6" spans="2:9" x14ac:dyDescent="0.25">
      <c r="B6" s="30" t="s">
        <v>6</v>
      </c>
      <c r="C6" s="31">
        <v>10</v>
      </c>
      <c r="D6" s="32">
        <v>6</v>
      </c>
      <c r="E6" s="33">
        <v>16</v>
      </c>
    </row>
    <row r="7" spans="2:9" ht="26.25" x14ac:dyDescent="0.25">
      <c r="B7" s="34" t="s">
        <v>8</v>
      </c>
      <c r="C7" s="35">
        <v>9</v>
      </c>
      <c r="D7" s="36">
        <v>6</v>
      </c>
      <c r="E7" s="37">
        <v>15</v>
      </c>
    </row>
    <row r="8" spans="2:9" ht="26.25" x14ac:dyDescent="0.25">
      <c r="B8" s="34" t="s">
        <v>47</v>
      </c>
      <c r="C8" s="35">
        <v>40</v>
      </c>
      <c r="D8" s="36">
        <v>31</v>
      </c>
      <c r="E8" s="37">
        <v>71</v>
      </c>
    </row>
    <row r="9" spans="2:9" ht="39" x14ac:dyDescent="0.25">
      <c r="B9" s="34" t="s">
        <v>48</v>
      </c>
      <c r="C9" s="35">
        <v>50</v>
      </c>
      <c r="D9" s="36">
        <v>54</v>
      </c>
      <c r="E9" s="37">
        <v>104</v>
      </c>
    </row>
    <row r="10" spans="2:9" ht="26.25" x14ac:dyDescent="0.25">
      <c r="B10" s="34" t="s">
        <v>49</v>
      </c>
      <c r="C10" s="35">
        <v>75</v>
      </c>
      <c r="D10" s="36">
        <v>62</v>
      </c>
      <c r="E10" s="37">
        <v>137</v>
      </c>
    </row>
    <row r="11" spans="2:9" ht="26.25" x14ac:dyDescent="0.25">
      <c r="B11" s="34" t="s">
        <v>50</v>
      </c>
      <c r="C11" s="35">
        <v>93</v>
      </c>
      <c r="D11" s="36">
        <v>90</v>
      </c>
      <c r="E11" s="37">
        <v>183</v>
      </c>
    </row>
    <row r="12" spans="2:9" ht="26.25" x14ac:dyDescent="0.25">
      <c r="B12" s="34" t="s">
        <v>51</v>
      </c>
      <c r="C12" s="35">
        <v>40</v>
      </c>
      <c r="D12" s="36">
        <v>38</v>
      </c>
      <c r="E12" s="37">
        <v>78</v>
      </c>
    </row>
    <row r="13" spans="2:9" ht="26.25" x14ac:dyDescent="0.25">
      <c r="B13" s="34" t="s">
        <v>14</v>
      </c>
      <c r="C13" s="35">
        <v>68</v>
      </c>
      <c r="D13" s="36">
        <v>72</v>
      </c>
      <c r="E13" s="37">
        <v>140</v>
      </c>
    </row>
    <row r="14" spans="2:9" ht="26.25" x14ac:dyDescent="0.25">
      <c r="B14" s="34" t="s">
        <v>15</v>
      </c>
      <c r="C14" s="35">
        <v>98</v>
      </c>
      <c r="D14" s="36">
        <v>86</v>
      </c>
      <c r="E14" s="37">
        <v>184</v>
      </c>
    </row>
    <row r="15" spans="2:9" ht="26.25" x14ac:dyDescent="0.25">
      <c r="B15" s="34" t="s">
        <v>16</v>
      </c>
      <c r="C15" s="35">
        <v>108</v>
      </c>
      <c r="D15" s="36">
        <v>134</v>
      </c>
      <c r="E15" s="37">
        <v>242</v>
      </c>
    </row>
    <row r="16" spans="2:9" x14ac:dyDescent="0.25">
      <c r="B16" s="34" t="s">
        <v>52</v>
      </c>
      <c r="C16" s="35">
        <v>91</v>
      </c>
      <c r="D16" s="36">
        <v>75</v>
      </c>
      <c r="E16" s="37">
        <v>166</v>
      </c>
    </row>
    <row r="17" spans="2:5" x14ac:dyDescent="0.25">
      <c r="B17" s="34" t="s">
        <v>18</v>
      </c>
      <c r="C17" s="35">
        <v>39</v>
      </c>
      <c r="D17" s="36">
        <v>41</v>
      </c>
      <c r="E17" s="37">
        <v>80</v>
      </c>
    </row>
    <row r="18" spans="2:5" ht="39" x14ac:dyDescent="0.25">
      <c r="B18" s="34" t="s">
        <v>53</v>
      </c>
      <c r="C18" s="35">
        <v>65</v>
      </c>
      <c r="D18" s="36">
        <v>69</v>
      </c>
      <c r="E18" s="37">
        <v>134</v>
      </c>
    </row>
    <row r="19" spans="2:5" ht="26.25" x14ac:dyDescent="0.25">
      <c r="B19" s="34" t="s">
        <v>20</v>
      </c>
      <c r="C19" s="35">
        <v>59</v>
      </c>
      <c r="D19" s="36">
        <v>72</v>
      </c>
      <c r="E19" s="37">
        <v>131</v>
      </c>
    </row>
    <row r="20" spans="2:5" ht="26.25" x14ac:dyDescent="0.25">
      <c r="B20" s="34" t="s">
        <v>21</v>
      </c>
      <c r="C20" s="35">
        <v>58</v>
      </c>
      <c r="D20" s="36">
        <v>60</v>
      </c>
      <c r="E20" s="37">
        <v>118</v>
      </c>
    </row>
    <row r="21" spans="2:5" ht="26.25" x14ac:dyDescent="0.25">
      <c r="B21" s="34" t="s">
        <v>22</v>
      </c>
      <c r="C21" s="35">
        <v>87</v>
      </c>
      <c r="D21" s="36">
        <v>102</v>
      </c>
      <c r="E21" s="37">
        <v>189</v>
      </c>
    </row>
    <row r="22" spans="2:5" x14ac:dyDescent="0.25">
      <c r="B22" s="34" t="s">
        <v>23</v>
      </c>
      <c r="C22" s="35">
        <v>91</v>
      </c>
      <c r="D22" s="36">
        <v>113</v>
      </c>
      <c r="E22" s="37">
        <v>204</v>
      </c>
    </row>
    <row r="23" spans="2:5" x14ac:dyDescent="0.25">
      <c r="B23" s="34" t="s">
        <v>24</v>
      </c>
      <c r="C23" s="35">
        <v>101</v>
      </c>
      <c r="D23" s="36">
        <v>107</v>
      </c>
      <c r="E23" s="37">
        <v>208</v>
      </c>
    </row>
    <row r="24" spans="2:5" ht="26.25" x14ac:dyDescent="0.25">
      <c r="B24" s="34" t="s">
        <v>54</v>
      </c>
      <c r="C24" s="35">
        <v>57</v>
      </c>
      <c r="D24" s="36">
        <v>53</v>
      </c>
      <c r="E24" s="37">
        <v>110</v>
      </c>
    </row>
    <row r="25" spans="2:5" ht="26.25" x14ac:dyDescent="0.25">
      <c r="B25" s="34" t="s">
        <v>55</v>
      </c>
      <c r="C25" s="35">
        <v>48</v>
      </c>
      <c r="D25" s="36">
        <v>53</v>
      </c>
      <c r="E25" s="37">
        <v>101</v>
      </c>
    </row>
    <row r="26" spans="2:5" ht="26.25" x14ac:dyDescent="0.25">
      <c r="B26" s="34" t="s">
        <v>56</v>
      </c>
      <c r="C26" s="35">
        <v>113</v>
      </c>
      <c r="D26" s="36">
        <v>113</v>
      </c>
      <c r="E26" s="37">
        <v>226</v>
      </c>
    </row>
    <row r="27" spans="2:5" ht="26.25" x14ac:dyDescent="0.25">
      <c r="B27" s="34" t="s">
        <v>57</v>
      </c>
      <c r="C27" s="35">
        <v>44</v>
      </c>
      <c r="D27" s="36">
        <v>45</v>
      </c>
      <c r="E27" s="37">
        <v>89</v>
      </c>
    </row>
    <row r="28" spans="2:5" ht="26.25" x14ac:dyDescent="0.25">
      <c r="B28" s="34" t="s">
        <v>58</v>
      </c>
      <c r="C28" s="35">
        <v>27</v>
      </c>
      <c r="D28" s="36">
        <v>28</v>
      </c>
      <c r="E28" s="37">
        <v>55</v>
      </c>
    </row>
    <row r="29" spans="2:5" ht="26.25" x14ac:dyDescent="0.25">
      <c r="B29" s="34" t="s">
        <v>59</v>
      </c>
      <c r="C29" s="35">
        <v>15</v>
      </c>
      <c r="D29" s="36">
        <v>25</v>
      </c>
      <c r="E29" s="37">
        <v>40</v>
      </c>
    </row>
    <row r="30" spans="2:5" x14ac:dyDescent="0.25">
      <c r="B30" s="34" t="s">
        <v>31</v>
      </c>
      <c r="C30" s="35">
        <v>70</v>
      </c>
      <c r="D30" s="36">
        <v>63</v>
      </c>
      <c r="E30" s="37">
        <v>133</v>
      </c>
    </row>
    <row r="31" spans="2:5" ht="26.25" x14ac:dyDescent="0.25">
      <c r="B31" s="34" t="s">
        <v>32</v>
      </c>
      <c r="C31" s="35">
        <v>61</v>
      </c>
      <c r="D31" s="36">
        <v>60</v>
      </c>
      <c r="E31" s="37">
        <v>121</v>
      </c>
    </row>
    <row r="32" spans="2:5" ht="26.25" x14ac:dyDescent="0.25">
      <c r="B32" s="34" t="s">
        <v>60</v>
      </c>
      <c r="C32" s="35">
        <v>62</v>
      </c>
      <c r="D32" s="36">
        <v>71</v>
      </c>
      <c r="E32" s="37">
        <v>133</v>
      </c>
    </row>
    <row r="33" spans="1:9" x14ac:dyDescent="0.25">
      <c r="B33" s="34" t="s">
        <v>34</v>
      </c>
      <c r="C33" s="35">
        <v>71</v>
      </c>
      <c r="D33" s="36">
        <v>70</v>
      </c>
      <c r="E33" s="37">
        <v>141</v>
      </c>
    </row>
    <row r="34" spans="1:9" ht="26.25" x14ac:dyDescent="0.25">
      <c r="B34" s="34" t="s">
        <v>61</v>
      </c>
      <c r="C34" s="35">
        <v>33</v>
      </c>
      <c r="D34" s="36">
        <v>31</v>
      </c>
      <c r="E34" s="37">
        <v>64</v>
      </c>
    </row>
    <row r="35" spans="1:9" ht="26.25" x14ac:dyDescent="0.25">
      <c r="B35" s="34" t="s">
        <v>36</v>
      </c>
      <c r="C35" s="35">
        <v>32</v>
      </c>
      <c r="D35" s="36">
        <v>35</v>
      </c>
      <c r="E35" s="37">
        <v>67</v>
      </c>
    </row>
    <row r="36" spans="1:9" ht="26.25" x14ac:dyDescent="0.25">
      <c r="B36" s="34" t="s">
        <v>37</v>
      </c>
      <c r="C36" s="35">
        <v>102</v>
      </c>
      <c r="D36" s="36">
        <v>88</v>
      </c>
      <c r="E36" s="37">
        <v>190</v>
      </c>
    </row>
    <row r="37" spans="1:9" ht="26.25" x14ac:dyDescent="0.25">
      <c r="B37" s="34" t="s">
        <v>38</v>
      </c>
      <c r="C37" s="35">
        <v>116</v>
      </c>
      <c r="D37" s="36">
        <v>112</v>
      </c>
      <c r="E37" s="37">
        <v>228</v>
      </c>
    </row>
    <row r="38" spans="1:9" ht="26.25" x14ac:dyDescent="0.25">
      <c r="B38" s="34" t="s">
        <v>39</v>
      </c>
      <c r="C38" s="35">
        <v>118</v>
      </c>
      <c r="D38" s="36">
        <v>129</v>
      </c>
      <c r="E38" s="37">
        <v>247</v>
      </c>
    </row>
    <row r="39" spans="1:9" ht="27" thickBot="1" x14ac:dyDescent="0.3">
      <c r="B39" s="34" t="s">
        <v>40</v>
      </c>
      <c r="C39" s="35">
        <v>105</v>
      </c>
      <c r="D39" s="36">
        <v>116</v>
      </c>
      <c r="E39" s="37">
        <v>221</v>
      </c>
    </row>
    <row r="40" spans="1:9" ht="15.75" thickBot="1" x14ac:dyDescent="0.3">
      <c r="B40" s="38" t="s">
        <v>62</v>
      </c>
      <c r="C40" s="39">
        <v>2256</v>
      </c>
      <c r="D40" s="40">
        <v>2310</v>
      </c>
      <c r="E40" s="41">
        <v>4566</v>
      </c>
    </row>
    <row r="42" spans="1:9" x14ac:dyDescent="0.25">
      <c r="A42" s="20"/>
      <c r="B42" s="20" t="s">
        <v>41</v>
      </c>
      <c r="C42" s="20" t="s">
        <v>63</v>
      </c>
      <c r="D42" s="20"/>
      <c r="E42" s="20"/>
      <c r="F42" s="20"/>
      <c r="G42" s="20"/>
      <c r="H42" s="20"/>
      <c r="I42" s="20"/>
    </row>
    <row r="43" spans="1:9" x14ac:dyDescent="0.25">
      <c r="A43" s="20"/>
      <c r="B43" s="20"/>
      <c r="C43" s="20"/>
      <c r="D43" s="20"/>
      <c r="E43" s="20"/>
      <c r="F43" s="20"/>
      <c r="G43" s="20"/>
      <c r="H43" s="20"/>
      <c r="I43" s="20"/>
    </row>
  </sheetData>
  <mergeCells count="3">
    <mergeCell ref="B4:B5"/>
    <mergeCell ref="C4:D4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workbookViewId="0">
      <selection sqref="A1:I47"/>
    </sheetView>
  </sheetViews>
  <sheetFormatPr defaultRowHeight="15" x14ac:dyDescent="0.25"/>
  <cols>
    <col min="2" max="2" width="81.140625" bestFit="1" customWidth="1"/>
  </cols>
  <sheetData>
    <row r="1" spans="2:5" x14ac:dyDescent="0.25">
      <c r="B1" s="1"/>
      <c r="C1" s="1"/>
      <c r="D1" s="1"/>
      <c r="E1" s="1"/>
    </row>
    <row r="2" spans="2:5" x14ac:dyDescent="0.25">
      <c r="B2" s="1" t="s">
        <v>43</v>
      </c>
      <c r="C2" s="1"/>
      <c r="D2" s="1"/>
      <c r="E2" s="1"/>
    </row>
    <row r="3" spans="2:5" ht="15.75" thickBot="1" x14ac:dyDescent="0.3"/>
    <row r="4" spans="2:5" ht="15.75" thickBot="1" x14ac:dyDescent="0.3">
      <c r="B4" s="2" t="s">
        <v>1</v>
      </c>
      <c r="C4" s="3" t="s">
        <v>2</v>
      </c>
      <c r="D4" s="4" t="s">
        <v>3</v>
      </c>
      <c r="E4" s="5" t="s">
        <v>4</v>
      </c>
    </row>
    <row r="5" spans="2:5" ht="15.75" thickBot="1" x14ac:dyDescent="0.3">
      <c r="B5" s="6"/>
      <c r="C5" s="7" t="s">
        <v>3</v>
      </c>
      <c r="D5" s="8" t="s">
        <v>5</v>
      </c>
      <c r="E5" s="9"/>
    </row>
    <row r="6" spans="2:5" x14ac:dyDescent="0.25">
      <c r="B6" s="10" t="s">
        <v>6</v>
      </c>
      <c r="C6" s="11">
        <v>9</v>
      </c>
      <c r="D6" s="12">
        <v>6</v>
      </c>
      <c r="E6" s="13">
        <f>D6+C6</f>
        <v>15</v>
      </c>
    </row>
    <row r="7" spans="2:5" x14ac:dyDescent="0.25">
      <c r="B7" s="10" t="s">
        <v>8</v>
      </c>
      <c r="C7" s="14">
        <v>11</v>
      </c>
      <c r="D7" s="15">
        <v>10</v>
      </c>
      <c r="E7" s="13">
        <f t="shared" ref="E7:E39" si="0">D7+C7</f>
        <v>21</v>
      </c>
    </row>
    <row r="8" spans="2:5" x14ac:dyDescent="0.25">
      <c r="B8" s="10" t="s">
        <v>9</v>
      </c>
      <c r="C8" s="14">
        <v>36</v>
      </c>
      <c r="D8" s="15">
        <v>29</v>
      </c>
      <c r="E8" s="13">
        <f t="shared" si="0"/>
        <v>65</v>
      </c>
    </row>
    <row r="9" spans="2:5" x14ac:dyDescent="0.25">
      <c r="B9" s="10" t="s">
        <v>10</v>
      </c>
      <c r="C9" s="14">
        <v>48</v>
      </c>
      <c r="D9" s="15">
        <v>46</v>
      </c>
      <c r="E9" s="13">
        <f t="shared" si="0"/>
        <v>94</v>
      </c>
    </row>
    <row r="10" spans="2:5" x14ac:dyDescent="0.25">
      <c r="B10" s="10" t="s">
        <v>11</v>
      </c>
      <c r="C10" s="14">
        <v>62</v>
      </c>
      <c r="D10" s="15">
        <v>50</v>
      </c>
      <c r="E10" s="13">
        <f t="shared" si="0"/>
        <v>112</v>
      </c>
    </row>
    <row r="11" spans="2:5" x14ac:dyDescent="0.25">
      <c r="B11" s="10" t="s">
        <v>12</v>
      </c>
      <c r="C11" s="14">
        <v>84</v>
      </c>
      <c r="D11" s="15">
        <v>81</v>
      </c>
      <c r="E11" s="13">
        <f t="shared" si="0"/>
        <v>165</v>
      </c>
    </row>
    <row r="12" spans="2:5" x14ac:dyDescent="0.25">
      <c r="B12" s="10" t="s">
        <v>13</v>
      </c>
      <c r="C12" s="14">
        <v>30</v>
      </c>
      <c r="D12" s="15">
        <v>31</v>
      </c>
      <c r="E12" s="13">
        <f t="shared" si="0"/>
        <v>61</v>
      </c>
    </row>
    <row r="13" spans="2:5" x14ac:dyDescent="0.25">
      <c r="B13" s="10" t="s">
        <v>14</v>
      </c>
      <c r="C13" s="14">
        <v>61</v>
      </c>
      <c r="D13" s="15">
        <v>49</v>
      </c>
      <c r="E13" s="13">
        <f t="shared" si="0"/>
        <v>110</v>
      </c>
    </row>
    <row r="14" spans="2:5" x14ac:dyDescent="0.25">
      <c r="B14" s="10" t="s">
        <v>15</v>
      </c>
      <c r="C14" s="14">
        <v>93</v>
      </c>
      <c r="D14" s="15">
        <v>97</v>
      </c>
      <c r="E14" s="13">
        <f t="shared" si="0"/>
        <v>190</v>
      </c>
    </row>
    <row r="15" spans="2:5" x14ac:dyDescent="0.25">
      <c r="B15" s="10" t="s">
        <v>16</v>
      </c>
      <c r="C15" s="14">
        <v>90</v>
      </c>
      <c r="D15" s="15">
        <v>118</v>
      </c>
      <c r="E15" s="13">
        <f t="shared" si="0"/>
        <v>208</v>
      </c>
    </row>
    <row r="16" spans="2:5" x14ac:dyDescent="0.25">
      <c r="B16" s="10" t="s">
        <v>17</v>
      </c>
      <c r="C16" s="14">
        <v>78</v>
      </c>
      <c r="D16" s="15">
        <v>76</v>
      </c>
      <c r="E16" s="13">
        <f t="shared" si="0"/>
        <v>154</v>
      </c>
    </row>
    <row r="17" spans="2:5" x14ac:dyDescent="0.25">
      <c r="B17" s="10" t="s">
        <v>18</v>
      </c>
      <c r="C17" s="14">
        <v>45</v>
      </c>
      <c r="D17" s="15">
        <v>45</v>
      </c>
      <c r="E17" s="13">
        <f t="shared" si="0"/>
        <v>90</v>
      </c>
    </row>
    <row r="18" spans="2:5" x14ac:dyDescent="0.25">
      <c r="B18" s="10" t="s">
        <v>19</v>
      </c>
      <c r="C18" s="14">
        <v>64</v>
      </c>
      <c r="D18" s="15">
        <v>66</v>
      </c>
      <c r="E18" s="13">
        <f t="shared" si="0"/>
        <v>130</v>
      </c>
    </row>
    <row r="19" spans="2:5" x14ac:dyDescent="0.25">
      <c r="B19" s="10" t="s">
        <v>20</v>
      </c>
      <c r="C19" s="14">
        <v>56</v>
      </c>
      <c r="D19" s="15">
        <v>64</v>
      </c>
      <c r="E19" s="13">
        <f t="shared" si="0"/>
        <v>120</v>
      </c>
    </row>
    <row r="20" spans="2:5" x14ac:dyDescent="0.25">
      <c r="B20" s="10" t="s">
        <v>21</v>
      </c>
      <c r="C20" s="14">
        <v>58</v>
      </c>
      <c r="D20" s="15">
        <v>70</v>
      </c>
      <c r="E20" s="13">
        <f t="shared" si="0"/>
        <v>128</v>
      </c>
    </row>
    <row r="21" spans="2:5" x14ac:dyDescent="0.25">
      <c r="B21" s="10" t="s">
        <v>22</v>
      </c>
      <c r="C21" s="14">
        <v>89</v>
      </c>
      <c r="D21" s="15">
        <v>89</v>
      </c>
      <c r="E21" s="13">
        <f t="shared" si="0"/>
        <v>178</v>
      </c>
    </row>
    <row r="22" spans="2:5" x14ac:dyDescent="0.25">
      <c r="B22" s="10" t="s">
        <v>23</v>
      </c>
      <c r="C22" s="14">
        <v>96</v>
      </c>
      <c r="D22" s="15">
        <v>109</v>
      </c>
      <c r="E22" s="13">
        <f t="shared" si="0"/>
        <v>205</v>
      </c>
    </row>
    <row r="23" spans="2:5" x14ac:dyDescent="0.25">
      <c r="B23" s="10" t="s">
        <v>24</v>
      </c>
      <c r="C23" s="14">
        <v>95</v>
      </c>
      <c r="D23" s="15">
        <v>100</v>
      </c>
      <c r="E23" s="13">
        <f t="shared" si="0"/>
        <v>195</v>
      </c>
    </row>
    <row r="24" spans="2:5" x14ac:dyDescent="0.25">
      <c r="B24" s="10" t="s">
        <v>25</v>
      </c>
      <c r="C24" s="14">
        <v>56</v>
      </c>
      <c r="D24" s="15">
        <v>59</v>
      </c>
      <c r="E24" s="13">
        <f t="shared" si="0"/>
        <v>115</v>
      </c>
    </row>
    <row r="25" spans="2:5" x14ac:dyDescent="0.25">
      <c r="B25" s="10" t="s">
        <v>26</v>
      </c>
      <c r="C25" s="14">
        <v>38</v>
      </c>
      <c r="D25" s="15">
        <v>45</v>
      </c>
      <c r="E25" s="13">
        <f t="shared" si="0"/>
        <v>83</v>
      </c>
    </row>
    <row r="26" spans="2:5" x14ac:dyDescent="0.25">
      <c r="B26" s="10" t="s">
        <v>27</v>
      </c>
      <c r="C26" s="14">
        <v>108</v>
      </c>
      <c r="D26" s="15">
        <v>114</v>
      </c>
      <c r="E26" s="13">
        <f t="shared" si="0"/>
        <v>222</v>
      </c>
    </row>
    <row r="27" spans="2:5" x14ac:dyDescent="0.25">
      <c r="B27" s="10" t="s">
        <v>28</v>
      </c>
      <c r="C27" s="14">
        <v>52</v>
      </c>
      <c r="D27" s="15">
        <v>38</v>
      </c>
      <c r="E27" s="13">
        <f t="shared" si="0"/>
        <v>90</v>
      </c>
    </row>
    <row r="28" spans="2:5" x14ac:dyDescent="0.25">
      <c r="B28" s="10" t="s">
        <v>29</v>
      </c>
      <c r="C28" s="14">
        <v>23</v>
      </c>
      <c r="D28" s="15">
        <v>35</v>
      </c>
      <c r="E28" s="13">
        <f t="shared" si="0"/>
        <v>58</v>
      </c>
    </row>
    <row r="29" spans="2:5" x14ac:dyDescent="0.25">
      <c r="B29" s="10" t="s">
        <v>30</v>
      </c>
      <c r="C29" s="14">
        <v>23</v>
      </c>
      <c r="D29" s="15">
        <v>29</v>
      </c>
      <c r="E29" s="13">
        <f t="shared" si="0"/>
        <v>52</v>
      </c>
    </row>
    <row r="30" spans="2:5" x14ac:dyDescent="0.25">
      <c r="B30" s="10" t="s">
        <v>31</v>
      </c>
      <c r="C30" s="14">
        <v>54</v>
      </c>
      <c r="D30" s="15">
        <v>64</v>
      </c>
      <c r="E30" s="13">
        <f t="shared" si="0"/>
        <v>118</v>
      </c>
    </row>
    <row r="31" spans="2:5" x14ac:dyDescent="0.25">
      <c r="B31" s="10" t="s">
        <v>32</v>
      </c>
      <c r="C31" s="14">
        <v>61</v>
      </c>
      <c r="D31" s="15">
        <v>64</v>
      </c>
      <c r="E31" s="13">
        <f t="shared" si="0"/>
        <v>125</v>
      </c>
    </row>
    <row r="32" spans="2:5" x14ac:dyDescent="0.25">
      <c r="B32" s="10" t="s">
        <v>33</v>
      </c>
      <c r="C32" s="14">
        <v>68</v>
      </c>
      <c r="D32" s="15">
        <v>67</v>
      </c>
      <c r="E32" s="13">
        <f t="shared" si="0"/>
        <v>135</v>
      </c>
    </row>
    <row r="33" spans="2:7" x14ac:dyDescent="0.25">
      <c r="B33" s="10" t="s">
        <v>34</v>
      </c>
      <c r="C33" s="14">
        <v>60</v>
      </c>
      <c r="D33" s="15">
        <v>49</v>
      </c>
      <c r="E33" s="13">
        <f t="shared" si="0"/>
        <v>109</v>
      </c>
    </row>
    <row r="34" spans="2:7" x14ac:dyDescent="0.25">
      <c r="B34" s="10" t="s">
        <v>35</v>
      </c>
      <c r="C34" s="14">
        <v>35</v>
      </c>
      <c r="D34" s="15">
        <v>35</v>
      </c>
      <c r="E34" s="13">
        <f t="shared" si="0"/>
        <v>70</v>
      </c>
    </row>
    <row r="35" spans="2:7" x14ac:dyDescent="0.25">
      <c r="B35" s="10" t="s">
        <v>36</v>
      </c>
      <c r="C35" s="14">
        <v>38</v>
      </c>
      <c r="D35" s="15">
        <v>43</v>
      </c>
      <c r="E35" s="13">
        <f t="shared" si="0"/>
        <v>81</v>
      </c>
    </row>
    <row r="36" spans="2:7" x14ac:dyDescent="0.25">
      <c r="B36" s="10" t="s">
        <v>37</v>
      </c>
      <c r="C36" s="14">
        <v>83</v>
      </c>
      <c r="D36" s="15">
        <v>83</v>
      </c>
      <c r="E36" s="13">
        <f t="shared" si="0"/>
        <v>166</v>
      </c>
    </row>
    <row r="37" spans="2:7" x14ac:dyDescent="0.25">
      <c r="B37" s="10" t="s">
        <v>38</v>
      </c>
      <c r="C37" s="14">
        <v>93</v>
      </c>
      <c r="D37" s="15">
        <v>81</v>
      </c>
      <c r="E37" s="13">
        <f t="shared" si="0"/>
        <v>174</v>
      </c>
    </row>
    <row r="38" spans="2:7" x14ac:dyDescent="0.25">
      <c r="B38" s="10" t="s">
        <v>39</v>
      </c>
      <c r="C38" s="14">
        <v>112</v>
      </c>
      <c r="D38" s="15">
        <v>95</v>
      </c>
      <c r="E38" s="13">
        <f t="shared" si="0"/>
        <v>207</v>
      </c>
    </row>
    <row r="39" spans="2:7" ht="15.75" thickBot="1" x14ac:dyDescent="0.3">
      <c r="B39" s="10" t="s">
        <v>40</v>
      </c>
      <c r="C39" s="14">
        <v>100</v>
      </c>
      <c r="D39" s="15">
        <v>119</v>
      </c>
      <c r="E39" s="13">
        <f t="shared" si="0"/>
        <v>219</v>
      </c>
    </row>
    <row r="40" spans="2:7" ht="15.75" thickBot="1" x14ac:dyDescent="0.3">
      <c r="B40" s="16" t="s">
        <v>4</v>
      </c>
      <c r="C40" s="17">
        <f>SUM(C6:C39)</f>
        <v>2109</v>
      </c>
      <c r="D40" s="18">
        <f t="shared" ref="D40" si="1">SUM(D6:D39)</f>
        <v>2156</v>
      </c>
      <c r="E40" s="19">
        <f>SUM(E6:E39)</f>
        <v>4265</v>
      </c>
    </row>
    <row r="42" spans="2:7" x14ac:dyDescent="0.25">
      <c r="B42" s="20" t="s">
        <v>41</v>
      </c>
      <c r="C42" s="20" t="s">
        <v>44</v>
      </c>
      <c r="D42" s="20"/>
      <c r="E42" s="20"/>
      <c r="F42" s="20"/>
      <c r="G42" s="21"/>
    </row>
    <row r="43" spans="2:7" x14ac:dyDescent="0.25">
      <c r="B43" s="22"/>
      <c r="C43" s="21"/>
      <c r="D43" s="21"/>
      <c r="E43" s="21"/>
      <c r="F43" s="21"/>
      <c r="G43" s="21"/>
    </row>
  </sheetData>
  <mergeCells count="3">
    <mergeCell ref="B4:B5"/>
    <mergeCell ref="C4:D4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</vt:lpstr>
      <vt:lpstr>2018</vt:lpstr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AJ Lee</cp:lastModifiedBy>
  <dcterms:created xsi:type="dcterms:W3CDTF">2026-04-10T17:19:59Z</dcterms:created>
  <dcterms:modified xsi:type="dcterms:W3CDTF">2026-04-10T17:22:39Z</dcterms:modified>
</cp:coreProperties>
</file>