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Website Works\2026\Economic Statistics\Merchandise Trade\"/>
    </mc:Choice>
  </mc:AlternateContent>
  <xr:revisionPtr revIDLastSave="0" documentId="13_ncr:1_{32F00BC7-9391-4A33-8776-2229FD3BBC53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/>
  <c r="C18" i="1"/>
  <c r="F18" i="1" l="1"/>
  <c r="G18" i="1"/>
  <c r="H18" i="1"/>
  <c r="I18" i="1"/>
  <c r="J18" i="1"/>
  <c r="K18" i="1"/>
  <c r="L18" i="1"/>
  <c r="M18" i="1"/>
  <c r="N18" i="1"/>
  <c r="O8" i="1" l="1"/>
  <c r="O9" i="1"/>
  <c r="O12" i="1"/>
  <c r="O13" i="1"/>
  <c r="O14" i="1"/>
  <c r="O15" i="1"/>
  <c r="O16" i="1"/>
  <c r="O7" i="1"/>
  <c r="O18" i="1" l="1"/>
</calcChain>
</file>

<file path=xl/sharedStrings.xml><?xml version="1.0" encoding="utf-8"?>
<sst xmlns="http://schemas.openxmlformats.org/spreadsheetml/2006/main" count="31" uniqueCount="30">
  <si>
    <t>SITC</t>
  </si>
  <si>
    <t>Jan</t>
  </si>
  <si>
    <t>Feb</t>
  </si>
  <si>
    <t>Mar</t>
  </si>
  <si>
    <t>Apr</t>
  </si>
  <si>
    <t>May</t>
  </si>
  <si>
    <t>Jun</t>
  </si>
  <si>
    <t>Total</t>
  </si>
  <si>
    <t>Food &amp; Live Animals</t>
  </si>
  <si>
    <t>Beverages &amp; Tobacco</t>
  </si>
  <si>
    <t>Crude Material, Inedible (except fuel)</t>
  </si>
  <si>
    <t>Minerals, Fuels, Lubricants &amp; Related Materials</t>
  </si>
  <si>
    <t>Animal &amp; vegetable Oils &amp; Fats</t>
  </si>
  <si>
    <t>Chemicals</t>
  </si>
  <si>
    <t>Manuf. Goods Classified by Material</t>
  </si>
  <si>
    <t>Machinery &amp; Transport Equipment</t>
  </si>
  <si>
    <t>Misc. Manuf. Articles</t>
  </si>
  <si>
    <t>Commodities &amp; Transactions nes</t>
  </si>
  <si>
    <t>Gold, monetary</t>
  </si>
  <si>
    <t>0 = true value of zero or rounded off to zero</t>
  </si>
  <si>
    <t>Jul</t>
  </si>
  <si>
    <t>Aug</t>
  </si>
  <si>
    <t>Sep</t>
  </si>
  <si>
    <t>Oct</t>
  </si>
  <si>
    <t>Nov</t>
  </si>
  <si>
    <t>Dec</t>
  </si>
  <si>
    <t>January - March 2026</t>
  </si>
  <si>
    <t>Source: Statistics Department &amp; Customs &amp; Excise Department</t>
  </si>
  <si>
    <t>Extration Date: April 13, 2026</t>
  </si>
  <si>
    <t>Merchandise Trade Domestic Exports January -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</si>
</sst>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  <numFmt numFmtId="167" formatCode="_-&quot;$&quot;* #,##0.00_-;\-&quot;$&quot;* #,##0.00_-;_-&quot;$&quot;* &quot;-&quot;??_-;_-@_-"/>
    <numFmt numFmtId="168" formatCode="_-&quot;£&quot;* #,##0.00_-;\-&quot;£&quot;* #,##0.00_-;_-&quot;£&quot;* &quot;-&quot;??_-;_-@_-"/>
    <numFmt numFmtId="169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62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7" fillId="0" borderId="0" applyFont="0" applyFill="0" applyBorder="0" applyAlignment="0" applyProtection="0">
      <alignment vertical="center"/>
    </xf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7" xfId="0" applyFont="1" applyBorder="1"/>
    <xf numFmtId="0" fontId="2" fillId="0" borderId="8" xfId="0" applyFont="1" applyBorder="1"/>
    <xf numFmtId="0" fontId="3" fillId="0" borderId="9" xfId="0" applyFont="1" applyBorder="1"/>
    <xf numFmtId="0" fontId="2" fillId="0" borderId="4" xfId="0" applyFont="1" applyBorder="1"/>
    <xf numFmtId="17" fontId="2" fillId="0" borderId="0" xfId="0" applyNumberFormat="1" applyFont="1"/>
    <xf numFmtId="0" fontId="2" fillId="0" borderId="10" xfId="0" applyFont="1" applyBorder="1"/>
    <xf numFmtId="0" fontId="2" fillId="0" borderId="0" xfId="0" applyFont="1" applyBorder="1"/>
    <xf numFmtId="43" fontId="0" fillId="0" borderId="0" xfId="0" applyNumberFormat="1"/>
    <xf numFmtId="165" fontId="0" fillId="0" borderId="0" xfId="1" applyNumberFormat="1" applyFont="1"/>
    <xf numFmtId="165" fontId="3" fillId="0" borderId="0" xfId="1" applyNumberFormat="1" applyFont="1"/>
    <xf numFmtId="0" fontId="5" fillId="0" borderId="0" xfId="0" applyFont="1"/>
    <xf numFmtId="165" fontId="3" fillId="0" borderId="0" xfId="1" applyNumberFormat="1" applyFont="1" applyBorder="1"/>
    <xf numFmtId="165" fontId="3" fillId="0" borderId="8" xfId="1" applyNumberFormat="1" applyFont="1" applyBorder="1"/>
    <xf numFmtId="165" fontId="0" fillId="0" borderId="0" xfId="0" applyNumberFormat="1"/>
    <xf numFmtId="165" fontId="3" fillId="0" borderId="10" xfId="1" applyNumberFormat="1" applyFont="1" applyBorder="1"/>
    <xf numFmtId="0" fontId="2" fillId="0" borderId="11" xfId="0" applyFont="1" applyBorder="1" applyAlignment="1">
      <alignment horizontal="center" vertical="center"/>
    </xf>
    <xf numFmtId="166" fontId="0" fillId="0" borderId="0" xfId="8" applyNumberFormat="1" applyFont="1"/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5" fontId="3" fillId="0" borderId="9" xfId="1" applyNumberFormat="1" applyFont="1" applyBorder="1"/>
    <xf numFmtId="1" fontId="3" fillId="0" borderId="9" xfId="1" applyNumberFormat="1" applyFont="1" applyBorder="1"/>
    <xf numFmtId="166" fontId="2" fillId="0" borderId="2" xfId="8" applyNumberFormat="1" applyFont="1" applyBorder="1"/>
    <xf numFmtId="166" fontId="2" fillId="0" borderId="5" xfId="8" applyNumberFormat="1" applyFont="1" applyBorder="1"/>
    <xf numFmtId="166" fontId="2" fillId="0" borderId="12" xfId="8" applyNumberFormat="1" applyFont="1" applyBorder="1"/>
    <xf numFmtId="166" fontId="2" fillId="0" borderId="6" xfId="8" applyNumberFormat="1" applyFont="1" applyBorder="1"/>
    <xf numFmtId="165" fontId="3" fillId="0" borderId="13" xfId="1" applyNumberFormat="1" applyFont="1" applyBorder="1"/>
    <xf numFmtId="1" fontId="3" fillId="0" borderId="8" xfId="1" applyNumberFormat="1" applyFont="1" applyBorder="1"/>
  </cellXfs>
  <cellStyles count="62">
    <cellStyle name="Comma" xfId="1" builtinId="3"/>
    <cellStyle name="Comma 2" xfId="2" xr:uid="{00000000-0005-0000-0000-000001000000}"/>
    <cellStyle name="Comma 2 2" xfId="7" xr:uid="{D1D5C4DE-E8EE-4944-9FA5-320B5DF926E5}"/>
    <cellStyle name="Comma 3" xfId="3" xr:uid="{00000000-0005-0000-0000-000002000000}"/>
    <cellStyle name="Comma 3 2" xfId="8" xr:uid="{B056F8CF-C087-4FE3-9137-0EDC7CB12BB0}"/>
    <cellStyle name="Comma 3 4" xfId="9" xr:uid="{926CE2AD-BD39-4CFB-9FF9-64377DD0BA68}"/>
    <cellStyle name="Comma 4" xfId="10" xr:uid="{36588528-9CA8-4E07-B802-2106E020F270}"/>
    <cellStyle name="Comma 5" xfId="11" xr:uid="{D181BFD5-ED87-42E4-B61B-24E32C66D948}"/>
    <cellStyle name="Comma 5 2" xfId="12" xr:uid="{90588896-8598-4673-8AE0-03211B5198EF}"/>
    <cellStyle name="Comma 5 3" xfId="13" xr:uid="{8C443E4D-B1E5-46AC-B3FD-AD929FB629F1}"/>
    <cellStyle name="Comma 6" xfId="6" xr:uid="{A874931B-7C3D-41B2-984F-D4EB52D2418E}"/>
    <cellStyle name="Comma 7" xfId="4" xr:uid="{D00244D8-5589-494C-85C2-296A909591A1}"/>
    <cellStyle name="Currency 2" xfId="15" xr:uid="{0E417CC5-1E57-49FA-A692-09F0C02649B5}"/>
    <cellStyle name="Currency 3" xfId="14" xr:uid="{D444D019-8525-4EFC-95CD-010750509C03}"/>
    <cellStyle name="Normal" xfId="0" builtinId="0"/>
    <cellStyle name="Normal 10" xfId="16" xr:uid="{40221823-4A45-4565-90DD-C4F93DC89110}"/>
    <cellStyle name="Normal 11" xfId="17" xr:uid="{1A3309B7-A911-4508-8324-23B873D15342}"/>
    <cellStyle name="Normal 12" xfId="18" xr:uid="{33B5DD37-D93E-4C11-BFA1-80FE29B4EA4C}"/>
    <cellStyle name="Normal 13" xfId="19" xr:uid="{EB7CED5C-2061-45DF-95D8-05483D0AFB16}"/>
    <cellStyle name="Normal 14" xfId="20" xr:uid="{A6108A47-781B-4136-994D-10E88937A289}"/>
    <cellStyle name="Normal 15" xfId="21" xr:uid="{3B30604B-0339-4F98-8608-ABEEECC4D7C8}"/>
    <cellStyle name="Normal 16" xfId="22" xr:uid="{76111AE0-4C3A-4AE5-BFD0-FB09B8766A1F}"/>
    <cellStyle name="Normal 17" xfId="23" xr:uid="{3FA310EB-60AA-45CB-A585-76BAB89B51DE}"/>
    <cellStyle name="Normal 18" xfId="24" xr:uid="{5D8B8601-C7D4-4D82-AF70-0E1DF2F9207A}"/>
    <cellStyle name="Normal 19" xfId="25" xr:uid="{D811B909-1FDF-4D1F-93E9-9ED7517AB08D}"/>
    <cellStyle name="Normal 2" xfId="26" xr:uid="{54B3E5C4-C48B-4921-BDB7-AD86CD978082}"/>
    <cellStyle name="Normal 2 2" xfId="27" xr:uid="{A011E51C-CD04-41F5-BCFF-5434B708460E}"/>
    <cellStyle name="Normal 20" xfId="28" xr:uid="{3EE0A0AC-6751-4BE9-99C7-D3BED996932F}"/>
    <cellStyle name="Normal 21" xfId="29" xr:uid="{F1185458-1F32-4C2D-8000-984DBEAC9EF8}"/>
    <cellStyle name="Normal 22" xfId="30" xr:uid="{266D1E30-FAB4-46C0-9A9D-BD5BFFCB0A0F}"/>
    <cellStyle name="Normal 23" xfId="31" xr:uid="{3804BA1E-C447-410C-9805-B4864075C671}"/>
    <cellStyle name="Normal 24" xfId="32" xr:uid="{81E7B5D8-6B24-4448-86E2-08F556AFA400}"/>
    <cellStyle name="Normal 25" xfId="33" xr:uid="{4421335E-96EF-44C4-8200-D5B28CC25EA6}"/>
    <cellStyle name="Normal 26" xfId="34" xr:uid="{14F337EE-2929-4CD4-A74A-227413BA06C7}"/>
    <cellStyle name="Normal 27" xfId="35" xr:uid="{929042C5-6621-4BEE-BD8D-DEAC79079D06}"/>
    <cellStyle name="Normal 28" xfId="36" xr:uid="{5A89CEB6-7DE2-4A4F-8B17-E594295F1A49}"/>
    <cellStyle name="Normal 29" xfId="37" xr:uid="{A8EACAF4-2770-4E3E-937C-9CF4324B81C1}"/>
    <cellStyle name="Normal 3" xfId="38" xr:uid="{2D17CD9A-E334-4CE2-B152-0F8344F0399F}"/>
    <cellStyle name="Normal 3 2" xfId="39" xr:uid="{E19D1984-1A17-4F1E-BC12-ABD4D9BB8E2C}"/>
    <cellStyle name="Normal 30" xfId="40" xr:uid="{B5B8FC4F-93D5-4DAD-A4B4-F73A94A6CDCC}"/>
    <cellStyle name="Normal 31" xfId="41" xr:uid="{659CE383-0BF8-4AEC-B094-826CAAA662D1}"/>
    <cellStyle name="Normal 32" xfId="42" xr:uid="{B6D2B44E-3D23-44CA-A7C2-3BF874366127}"/>
    <cellStyle name="Normal 33" xfId="43" xr:uid="{6E96EC66-3DD6-4889-B42B-4BFB83E7A24A}"/>
    <cellStyle name="Normal 34" xfId="44" xr:uid="{A8EA68B7-A7FE-4B7C-AC70-5E72DE8CE002}"/>
    <cellStyle name="Normal 35" xfId="45" xr:uid="{14E0DB84-5B9B-49ED-A91D-661AB7B329E9}"/>
    <cellStyle name="Normal 36" xfId="46" xr:uid="{304A170B-AB4D-4B54-84D7-A2397F40EC17}"/>
    <cellStyle name="Normal 37" xfId="47" xr:uid="{1FD02517-AE0E-492C-856B-B39F295A5B47}"/>
    <cellStyle name="Normal 38" xfId="48" xr:uid="{AD346480-C4A3-4F31-8378-813B95D2A97F}"/>
    <cellStyle name="Normal 39" xfId="49" xr:uid="{146AA3E4-0BDD-4CE3-A89E-46C4A7FDC59A}"/>
    <cellStyle name="Normal 4" xfId="50" xr:uid="{AEDE013C-8706-4FB8-9CFF-234E4965F535}"/>
    <cellStyle name="Normal 4 2" xfId="51" xr:uid="{7885DE02-042B-4850-924D-762C1E5DC517}"/>
    <cellStyle name="Normal 40" xfId="52" xr:uid="{18293AFA-DEFE-4E1F-A3D1-B1AD0EEF8357}"/>
    <cellStyle name="Normal 41" xfId="53" xr:uid="{4C9E7392-8184-4EE1-8F7F-5EC80268DD14}"/>
    <cellStyle name="Normal 42" xfId="54" xr:uid="{431FAF2E-DE1E-463C-8F00-BD67E90E4F34}"/>
    <cellStyle name="Normal 43" xfId="55" xr:uid="{5AA6ABE4-D5DC-420F-9BA5-7030449CED13}"/>
    <cellStyle name="Normal 44" xfId="5" xr:uid="{78824814-9C38-4D5F-960E-1810E4AA395C}"/>
    <cellStyle name="Normal 5" xfId="56" xr:uid="{AB2551F7-D86E-42B1-94EB-4FC10E172ACB}"/>
    <cellStyle name="Normal 6" xfId="57" xr:uid="{44D4DDA5-7EB5-4D1D-8CD2-84A0B11D7B7A}"/>
    <cellStyle name="Normal 7" xfId="58" xr:uid="{807D30CF-B07B-40CC-AD2F-CB60F421314B}"/>
    <cellStyle name="Normal 8" xfId="59" xr:uid="{E36107CD-5855-42E0-AE67-1BDFD838E5DA}"/>
    <cellStyle name="Normal 9" xfId="60" xr:uid="{1587F1DC-DA45-4117-B3D1-450C08728987}"/>
    <cellStyle name="Percent 2" xfId="61" xr:uid="{24105CD9-BDFD-47CC-958C-919971C96D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47"/>
  <sheetViews>
    <sheetView tabSelected="1" workbookViewId="0">
      <selection activeCell="O25" sqref="O25"/>
    </sheetView>
  </sheetViews>
  <sheetFormatPr defaultRowHeight="15" x14ac:dyDescent="0.25"/>
  <cols>
    <col min="1" max="1" width="4.85546875" customWidth="1"/>
    <col min="2" max="2" width="44.7109375" bestFit="1" customWidth="1"/>
    <col min="3" max="3" width="12.85546875" bestFit="1" customWidth="1"/>
    <col min="4" max="4" width="15.28515625" customWidth="1"/>
    <col min="5" max="5" width="14" bestFit="1" customWidth="1"/>
    <col min="6" max="6" width="15.5703125" hidden="1" customWidth="1"/>
    <col min="7" max="7" width="14" hidden="1" customWidth="1"/>
    <col min="8" max="9" width="12.85546875" hidden="1" customWidth="1"/>
    <col min="10" max="12" width="14" hidden="1" customWidth="1"/>
    <col min="13" max="13" width="17.85546875" hidden="1" customWidth="1"/>
    <col min="14" max="14" width="14.140625" hidden="1" customWidth="1"/>
    <col min="15" max="15" width="15.140625" bestFit="1" customWidth="1"/>
    <col min="28" max="29" width="14" customWidth="1"/>
  </cols>
  <sheetData>
    <row r="1" spans="2:30" ht="15.75" x14ac:dyDescent="0.25">
      <c r="B1" s="16" t="s">
        <v>29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2:30" x14ac:dyDescent="0.2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30" ht="15.75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2:30" ht="15.75" thickBot="1" x14ac:dyDescent="0.3">
      <c r="B4" s="25" t="s">
        <v>26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/>
    </row>
    <row r="5" spans="2:30" ht="15.75" thickBot="1" x14ac:dyDescent="0.3">
      <c r="B5" s="28" t="s">
        <v>0</v>
      </c>
      <c r="C5" s="3" t="s">
        <v>1</v>
      </c>
      <c r="D5" s="4" t="s">
        <v>2</v>
      </c>
      <c r="E5" s="23" t="s">
        <v>3</v>
      </c>
      <c r="F5" s="23" t="s">
        <v>4</v>
      </c>
      <c r="G5" s="3" t="s">
        <v>5</v>
      </c>
      <c r="H5" s="21" t="s">
        <v>6</v>
      </c>
      <c r="I5" s="4" t="s">
        <v>20</v>
      </c>
      <c r="J5" s="21" t="s">
        <v>21</v>
      </c>
      <c r="K5" s="4" t="s">
        <v>22</v>
      </c>
      <c r="L5" s="4" t="s">
        <v>23</v>
      </c>
      <c r="M5" s="4" t="s">
        <v>24</v>
      </c>
      <c r="N5" s="21" t="s">
        <v>25</v>
      </c>
      <c r="O5" s="5" t="s">
        <v>7</v>
      </c>
    </row>
    <row r="6" spans="2:30" x14ac:dyDescent="0.25">
      <c r="B6" s="6"/>
      <c r="C6" s="12"/>
      <c r="D6" s="7"/>
      <c r="E6" s="24"/>
      <c r="F6" s="24"/>
      <c r="G6" s="12"/>
      <c r="H6" s="11"/>
      <c r="I6" s="11"/>
      <c r="J6" s="11"/>
      <c r="K6" s="11"/>
      <c r="L6" s="7"/>
      <c r="M6" s="12"/>
      <c r="N6" s="11"/>
      <c r="O6" s="8"/>
    </row>
    <row r="7" spans="2:30" x14ac:dyDescent="0.25">
      <c r="B7" s="6" t="s">
        <v>8</v>
      </c>
      <c r="C7" s="17">
        <v>200</v>
      </c>
      <c r="D7" s="18">
        <v>250</v>
      </c>
      <c r="E7" s="17">
        <v>6442.5</v>
      </c>
      <c r="F7" s="35"/>
      <c r="G7" s="17"/>
      <c r="H7" s="20"/>
      <c r="I7" s="18"/>
      <c r="J7" s="20"/>
      <c r="K7" s="20"/>
      <c r="L7" s="18"/>
      <c r="M7" s="17"/>
      <c r="N7" s="20"/>
      <c r="O7" s="29">
        <f>SUM(C7:N7)</f>
        <v>6892.5</v>
      </c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2:30" x14ac:dyDescent="0.25">
      <c r="B8" s="6" t="s">
        <v>9</v>
      </c>
      <c r="C8" s="17">
        <v>70.3</v>
      </c>
      <c r="D8" s="36">
        <v>0</v>
      </c>
      <c r="E8" s="36">
        <v>0</v>
      </c>
      <c r="F8" s="35"/>
      <c r="G8" s="17"/>
      <c r="H8" s="20"/>
      <c r="I8" s="18"/>
      <c r="J8" s="20"/>
      <c r="K8" s="20"/>
      <c r="L8" s="18"/>
      <c r="M8" s="17"/>
      <c r="N8" s="20"/>
      <c r="O8" s="29">
        <f t="shared" ref="O8:O17" si="0">SUM(C8:N8)</f>
        <v>70.3</v>
      </c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2:30" x14ac:dyDescent="0.25">
      <c r="B9" s="6" t="s">
        <v>10</v>
      </c>
      <c r="C9" s="36">
        <v>0</v>
      </c>
      <c r="D9" s="18">
        <v>400</v>
      </c>
      <c r="E9" s="36">
        <v>0</v>
      </c>
      <c r="F9" s="35"/>
      <c r="G9" s="17"/>
      <c r="H9" s="20"/>
      <c r="I9" s="18"/>
      <c r="J9" s="20"/>
      <c r="K9" s="20"/>
      <c r="L9" s="18"/>
      <c r="M9" s="17"/>
      <c r="N9" s="20"/>
      <c r="O9" s="29">
        <f t="shared" si="0"/>
        <v>400</v>
      </c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</row>
    <row r="10" spans="2:30" x14ac:dyDescent="0.25">
      <c r="B10" s="6" t="s">
        <v>11</v>
      </c>
      <c r="C10" s="36">
        <v>0</v>
      </c>
      <c r="D10" s="36">
        <v>0</v>
      </c>
      <c r="E10" s="36">
        <v>0</v>
      </c>
      <c r="F10" s="35"/>
      <c r="G10" s="17"/>
      <c r="H10" s="20"/>
      <c r="I10" s="18"/>
      <c r="J10" s="20"/>
      <c r="K10" s="20"/>
      <c r="L10" s="18"/>
      <c r="M10" s="17"/>
      <c r="N10" s="20"/>
      <c r="O10" s="30">
        <v>0</v>
      </c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</row>
    <row r="11" spans="2:30" x14ac:dyDescent="0.25">
      <c r="B11" s="6" t="s">
        <v>12</v>
      </c>
      <c r="C11" s="36">
        <v>0</v>
      </c>
      <c r="D11" s="36">
        <v>0</v>
      </c>
      <c r="E11" s="36">
        <v>0</v>
      </c>
      <c r="F11" s="35"/>
      <c r="G11" s="17"/>
      <c r="H11" s="20"/>
      <c r="I11" s="18"/>
      <c r="J11" s="20"/>
      <c r="K11" s="20"/>
      <c r="L11" s="18"/>
      <c r="M11" s="17"/>
      <c r="N11" s="20"/>
      <c r="O11" s="30">
        <v>0</v>
      </c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2:30" x14ac:dyDescent="0.25">
      <c r="B12" s="6" t="s">
        <v>13</v>
      </c>
      <c r="C12" s="36">
        <v>0</v>
      </c>
      <c r="D12" s="36">
        <v>0</v>
      </c>
      <c r="E12" s="17">
        <v>4460</v>
      </c>
      <c r="F12" s="35"/>
      <c r="G12" s="17"/>
      <c r="H12" s="20"/>
      <c r="I12" s="18"/>
      <c r="J12" s="20"/>
      <c r="K12" s="20"/>
      <c r="L12" s="18"/>
      <c r="M12" s="17"/>
      <c r="N12" s="20"/>
      <c r="O12" s="29">
        <f t="shared" si="0"/>
        <v>4460</v>
      </c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</row>
    <row r="13" spans="2:30" x14ac:dyDescent="0.25">
      <c r="B13" s="6" t="s">
        <v>14</v>
      </c>
      <c r="C13" s="17">
        <v>2989</v>
      </c>
      <c r="D13" s="18">
        <v>2180</v>
      </c>
      <c r="E13" s="17">
        <v>2241</v>
      </c>
      <c r="F13" s="35"/>
      <c r="G13" s="17"/>
      <c r="H13" s="20"/>
      <c r="I13" s="18"/>
      <c r="J13" s="20"/>
      <c r="K13" s="20"/>
      <c r="L13" s="18"/>
      <c r="M13" s="17"/>
      <c r="N13" s="20"/>
      <c r="O13" s="29">
        <f t="shared" si="0"/>
        <v>7410</v>
      </c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</row>
    <row r="14" spans="2:30" x14ac:dyDescent="0.25">
      <c r="B14" s="6" t="s">
        <v>15</v>
      </c>
      <c r="C14" s="17">
        <v>94602.54</v>
      </c>
      <c r="D14" s="18">
        <v>2500</v>
      </c>
      <c r="E14" s="17">
        <v>5858.45</v>
      </c>
      <c r="F14" s="35"/>
      <c r="G14" s="17"/>
      <c r="H14" s="20"/>
      <c r="I14" s="18"/>
      <c r="J14" s="20"/>
      <c r="K14" s="20"/>
      <c r="L14" s="18"/>
      <c r="M14" s="17"/>
      <c r="N14" s="20"/>
      <c r="O14" s="29">
        <f t="shared" si="0"/>
        <v>102960.98999999999</v>
      </c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</row>
    <row r="15" spans="2:30" x14ac:dyDescent="0.25">
      <c r="B15" s="6" t="s">
        <v>16</v>
      </c>
      <c r="C15" s="17">
        <v>47151.05</v>
      </c>
      <c r="D15" s="18">
        <v>650</v>
      </c>
      <c r="E15" s="17">
        <v>150</v>
      </c>
      <c r="F15" s="35"/>
      <c r="G15" s="17"/>
      <c r="H15" s="20"/>
      <c r="I15" s="18"/>
      <c r="J15" s="20"/>
      <c r="K15" s="20"/>
      <c r="L15" s="18"/>
      <c r="M15" s="17"/>
      <c r="N15" s="20"/>
      <c r="O15" s="29">
        <f t="shared" si="0"/>
        <v>47951.05</v>
      </c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</row>
    <row r="16" spans="2:30" x14ac:dyDescent="0.25">
      <c r="B16" s="6" t="s">
        <v>17</v>
      </c>
      <c r="C16" s="17">
        <v>520</v>
      </c>
      <c r="D16" s="18">
        <v>500</v>
      </c>
      <c r="E16" s="36">
        <v>0</v>
      </c>
      <c r="F16" s="35"/>
      <c r="G16" s="17"/>
      <c r="H16" s="20"/>
      <c r="I16" s="18"/>
      <c r="J16" s="20"/>
      <c r="K16" s="20"/>
      <c r="L16" s="18"/>
      <c r="M16" s="17"/>
      <c r="N16" s="20"/>
      <c r="O16" s="29">
        <f t="shared" si="0"/>
        <v>1020</v>
      </c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</row>
    <row r="17" spans="2:29" ht="15.75" thickBot="1" x14ac:dyDescent="0.3">
      <c r="B17" s="6" t="s">
        <v>18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0">
        <v>0</v>
      </c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</row>
    <row r="18" spans="2:29" ht="15.75" thickBot="1" x14ac:dyDescent="0.3">
      <c r="B18" s="9" t="s">
        <v>7</v>
      </c>
      <c r="C18" s="31">
        <f>SUM(C7:C17)</f>
        <v>145532.89000000001</v>
      </c>
      <c r="D18" s="32">
        <f t="shared" ref="D18:E18" si="1">SUM(D7:D17)</f>
        <v>6480</v>
      </c>
      <c r="E18" s="33">
        <f t="shared" si="1"/>
        <v>19151.95</v>
      </c>
      <c r="F18" s="31">
        <f t="shared" ref="D18:O18" si="2">SUM(F6:F17)</f>
        <v>0</v>
      </c>
      <c r="G18" s="31">
        <f t="shared" si="2"/>
        <v>0</v>
      </c>
      <c r="H18" s="31">
        <f t="shared" si="2"/>
        <v>0</v>
      </c>
      <c r="I18" s="31">
        <f t="shared" si="2"/>
        <v>0</v>
      </c>
      <c r="J18" s="31">
        <f t="shared" si="2"/>
        <v>0</v>
      </c>
      <c r="K18" s="31">
        <f t="shared" si="2"/>
        <v>0</v>
      </c>
      <c r="L18" s="31">
        <f t="shared" si="2"/>
        <v>0</v>
      </c>
      <c r="M18" s="31">
        <f t="shared" si="2"/>
        <v>0</v>
      </c>
      <c r="N18" s="31">
        <f t="shared" si="2"/>
        <v>0</v>
      </c>
      <c r="O18" s="34">
        <f t="shared" si="2"/>
        <v>171164.84</v>
      </c>
    </row>
    <row r="19" spans="2:29" x14ac:dyDescent="0.25">
      <c r="B19" s="1"/>
      <c r="C19" s="1"/>
      <c r="D19" s="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2:29" x14ac:dyDescent="0.25">
      <c r="B20" s="1" t="s">
        <v>19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5"/>
    </row>
    <row r="21" spans="2:29" x14ac:dyDescent="0.25">
      <c r="B21" s="1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5"/>
    </row>
    <row r="22" spans="2:29" x14ac:dyDescent="0.25">
      <c r="B22" s="1" t="s">
        <v>27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</row>
    <row r="23" spans="2:29" x14ac:dyDescent="0.25">
      <c r="B23" s="10" t="s">
        <v>28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5"/>
    </row>
    <row r="24" spans="2:29" x14ac:dyDescent="0.25"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5"/>
    </row>
    <row r="25" spans="2:29" x14ac:dyDescent="0.25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5"/>
    </row>
    <row r="26" spans="2:29" x14ac:dyDescent="0.25"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5"/>
    </row>
    <row r="27" spans="2:29" x14ac:dyDescent="0.25"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5"/>
    </row>
    <row r="28" spans="2:29" x14ac:dyDescent="0.25">
      <c r="C28" s="22"/>
      <c r="D28" s="22"/>
      <c r="E28" s="22"/>
      <c r="F28" s="22"/>
      <c r="G28" s="22"/>
      <c r="H28" s="22"/>
      <c r="I28" s="14"/>
      <c r="J28" s="14"/>
      <c r="K28" s="14"/>
      <c r="L28" s="14"/>
      <c r="M28" s="14"/>
      <c r="N28" s="14"/>
      <c r="O28" s="15"/>
    </row>
    <row r="29" spans="2:29" x14ac:dyDescent="0.25">
      <c r="C29" s="22"/>
      <c r="D29" s="22"/>
      <c r="E29" s="22"/>
      <c r="F29" s="22"/>
      <c r="G29" s="22"/>
      <c r="H29" s="22"/>
      <c r="I29" s="14"/>
      <c r="J29" s="14"/>
      <c r="K29" s="14"/>
      <c r="L29" s="14"/>
      <c r="M29" s="14"/>
      <c r="N29" s="14"/>
      <c r="O29" s="15"/>
    </row>
    <row r="30" spans="2:29" x14ac:dyDescent="0.25">
      <c r="C30" s="22"/>
      <c r="D30" s="22"/>
      <c r="E30" s="22"/>
      <c r="F30" s="22"/>
      <c r="G30" s="22"/>
      <c r="H30" s="22"/>
    </row>
    <row r="31" spans="2:29" x14ac:dyDescent="0.25">
      <c r="C31" s="22"/>
      <c r="D31" s="22"/>
      <c r="E31" s="22"/>
      <c r="F31" s="22"/>
      <c r="G31" s="22"/>
      <c r="H31" s="22"/>
    </row>
    <row r="32" spans="2:29" x14ac:dyDescent="0.25">
      <c r="C32" s="22"/>
      <c r="D32" s="22"/>
      <c r="E32" s="22"/>
      <c r="F32" s="22"/>
      <c r="G32" s="22"/>
      <c r="H32" s="22"/>
    </row>
    <row r="33" spans="3:14" x14ac:dyDescent="0.25">
      <c r="C33" s="22"/>
      <c r="D33" s="22"/>
      <c r="E33" s="22"/>
      <c r="F33" s="22"/>
      <c r="G33" s="22"/>
      <c r="H33" s="22"/>
    </row>
    <row r="34" spans="3:14" x14ac:dyDescent="0.25">
      <c r="C34" s="22"/>
      <c r="D34" s="22"/>
      <c r="E34" s="22"/>
      <c r="F34" s="22"/>
      <c r="G34" s="22"/>
      <c r="H34" s="22"/>
    </row>
    <row r="35" spans="3:14" x14ac:dyDescent="0.25">
      <c r="C35" s="22"/>
      <c r="D35" s="22"/>
      <c r="E35" s="22"/>
      <c r="F35" s="22"/>
      <c r="G35" s="22"/>
      <c r="H35" s="22"/>
    </row>
    <row r="36" spans="3:14" x14ac:dyDescent="0.25">
      <c r="C36" s="22"/>
      <c r="D36" s="22"/>
      <c r="E36" s="22"/>
      <c r="F36" s="22"/>
      <c r="G36" s="22"/>
      <c r="H36" s="22"/>
    </row>
    <row r="37" spans="3:14" x14ac:dyDescent="0.25">
      <c r="C37" s="22"/>
      <c r="D37" s="22"/>
      <c r="E37" s="22"/>
      <c r="F37" s="22"/>
      <c r="G37" s="22"/>
      <c r="H37" s="22"/>
      <c r="I37" s="19"/>
      <c r="J37" s="19"/>
      <c r="K37" s="19"/>
      <c r="L37" s="19"/>
      <c r="M37" s="19"/>
      <c r="N37" s="19"/>
    </row>
    <row r="38" spans="3:14" x14ac:dyDescent="0.25">
      <c r="C38" s="22"/>
      <c r="D38" s="22"/>
      <c r="E38" s="22"/>
      <c r="F38" s="22"/>
      <c r="G38" s="22"/>
      <c r="H38" s="22"/>
      <c r="I38" s="19"/>
      <c r="J38" s="19"/>
      <c r="K38" s="19"/>
      <c r="L38" s="19"/>
      <c r="M38" s="19"/>
      <c r="N38" s="19"/>
    </row>
    <row r="39" spans="3:14" x14ac:dyDescent="0.25">
      <c r="C39" s="22"/>
      <c r="D39" s="22"/>
      <c r="E39" s="22"/>
      <c r="F39" s="22"/>
      <c r="G39" s="22"/>
      <c r="H39" s="22"/>
      <c r="I39" s="19"/>
      <c r="J39" s="19"/>
      <c r="K39" s="19"/>
      <c r="L39" s="19"/>
      <c r="M39" s="19"/>
      <c r="N39" s="19"/>
    </row>
    <row r="40" spans="3:14" x14ac:dyDescent="0.25"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3:14" x14ac:dyDescent="0.25"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3:14" x14ac:dyDescent="0.25"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3:14" x14ac:dyDescent="0.25"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</row>
    <row r="44" spans="3:14" x14ac:dyDescent="0.25"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</row>
    <row r="45" spans="3:14" x14ac:dyDescent="0.25"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  <row r="46" spans="3:14" x14ac:dyDescent="0.25"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</row>
    <row r="47" spans="3:14" x14ac:dyDescent="0.25"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</row>
  </sheetData>
  <mergeCells count="1">
    <mergeCell ref="B4:O4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L. Ryan</dc:creator>
  <cp:lastModifiedBy>Jasmine JnoBaptiste</cp:lastModifiedBy>
  <dcterms:created xsi:type="dcterms:W3CDTF">2022-07-05T13:51:29Z</dcterms:created>
  <dcterms:modified xsi:type="dcterms:W3CDTF">2026-04-13T15:22:26Z</dcterms:modified>
</cp:coreProperties>
</file>