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Agriculture, Forestry &amp; Fishing\"/>
    </mc:Choice>
  </mc:AlternateContent>
  <xr:revisionPtr revIDLastSave="0" documentId="13_ncr:1_{19B49D3D-0C53-4733-B6BE-FAD7199D391B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/>
  <c r="G15" i="3"/>
  <c r="E15" i="3"/>
  <c r="D15" i="3"/>
  <c r="C15" i="3"/>
</calcChain>
</file>

<file path=xl/sharedStrings.xml><?xml version="1.0" encoding="utf-8"?>
<sst xmlns="http://schemas.openxmlformats.org/spreadsheetml/2006/main" count="17" uniqueCount="17">
  <si>
    <t>Date: April 2026</t>
  </si>
  <si>
    <t>Symbols: - = true value of zero or rounded off to zero</t>
  </si>
  <si>
    <t>Source: Ministry of Agriculture, Lands, Housing &amp; the Environment (Fisheries Division)</t>
  </si>
  <si>
    <t>Total Reef Fish - Demersals</t>
  </si>
  <si>
    <t>Ocean Pelagics</t>
  </si>
  <si>
    <t>Coastal Pelagics</t>
  </si>
  <si>
    <t>Shark</t>
  </si>
  <si>
    <t>Turtle</t>
  </si>
  <si>
    <t>Lobster</t>
  </si>
  <si>
    <t>Conch</t>
  </si>
  <si>
    <t xml:space="preserve">     Other Demerals/Reef Fish</t>
  </si>
  <si>
    <t xml:space="preserve">     Demersal/Reef Fish - Shell Fish</t>
  </si>
  <si>
    <t xml:space="preserve">     Demersal Lion</t>
  </si>
  <si>
    <t>Total</t>
  </si>
  <si>
    <t>Fishing Trips</t>
  </si>
  <si>
    <t>Fish landings (pounds) annually, 2019 - 2025</t>
  </si>
  <si>
    <t>Fish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</si>
</sst>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0" xfId="0" applyFont="1" applyAlignment="1">
      <alignment horizontal="left"/>
    </xf>
    <xf numFmtId="166" fontId="4" fillId="0" borderId="9" xfId="1" applyNumberFormat="1" applyFont="1" applyBorder="1"/>
    <xf numFmtId="166" fontId="4" fillId="0" borderId="0" xfId="1" applyNumberFormat="1" applyFont="1" applyBorder="1"/>
    <xf numFmtId="166" fontId="4" fillId="0" borderId="10" xfId="1" applyNumberFormat="1" applyFont="1" applyBorder="1"/>
    <xf numFmtId="0" fontId="4" fillId="0" borderId="5" xfId="0" applyFont="1" applyBorder="1"/>
    <xf numFmtId="166" fontId="4" fillId="0" borderId="2" xfId="1" applyNumberFormat="1" applyFont="1" applyBorder="1"/>
    <xf numFmtId="166" fontId="4" fillId="0" borderId="3" xfId="1" applyNumberFormat="1" applyFont="1" applyBorder="1"/>
    <xf numFmtId="166" fontId="4" fillId="0" borderId="4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9" xfId="1" applyNumberFormat="1" applyFont="1" applyBorder="1"/>
    <xf numFmtId="166" fontId="5" fillId="0" borderId="0" xfId="1" applyNumberFormat="1" applyFont="1" applyBorder="1"/>
    <xf numFmtId="166" fontId="5" fillId="0" borderId="1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J22"/>
  <sheetViews>
    <sheetView tabSelected="1" workbookViewId="0">
      <selection activeCell="H26" sqref="H26"/>
    </sheetView>
  </sheetViews>
  <sheetFormatPr defaultRowHeight="14.25" x14ac:dyDescent="0.2"/>
  <cols>
    <col min="1" max="1" width="5" style="1" customWidth="1"/>
    <col min="2" max="2" width="32.5703125" style="1" customWidth="1"/>
    <col min="3" max="7" width="10.42578125" style="1" customWidth="1"/>
    <col min="8" max="8" width="10.42578125" style="1" bestFit="1" customWidth="1"/>
    <col min="9" max="9" width="10.28515625" style="1" bestFit="1" customWidth="1"/>
    <col min="10" max="16384" width="9.140625" style="1"/>
  </cols>
  <sheetData>
    <row r="1" spans="2:10" ht="15" x14ac:dyDescent="0.25">
      <c r="B1" s="2" t="s">
        <v>15</v>
      </c>
      <c r="C1" s="3"/>
      <c r="D1" s="3"/>
      <c r="E1" s="3"/>
      <c r="F1" s="3"/>
      <c r="G1" s="3"/>
      <c r="H1" s="3"/>
      <c r="I1" s="3"/>
      <c r="J1" s="3"/>
    </row>
    <row r="2" spans="2:10" ht="15" thickBot="1" x14ac:dyDescent="0.25">
      <c r="B2" s="4"/>
      <c r="C2" s="3"/>
      <c r="D2" s="3"/>
      <c r="E2" s="3"/>
      <c r="F2" s="3"/>
      <c r="G2" s="3"/>
      <c r="H2" s="3"/>
      <c r="I2" s="3"/>
      <c r="J2" s="3"/>
    </row>
    <row r="3" spans="2:10" ht="15" thickBot="1" x14ac:dyDescent="0.25">
      <c r="B3" s="19" t="s">
        <v>16</v>
      </c>
      <c r="C3" s="16">
        <v>2019</v>
      </c>
      <c r="D3" s="17">
        <v>2020</v>
      </c>
      <c r="E3" s="16">
        <v>2021</v>
      </c>
      <c r="F3" s="17">
        <v>2022</v>
      </c>
      <c r="G3" s="16">
        <v>2023</v>
      </c>
      <c r="H3" s="17">
        <v>2024</v>
      </c>
      <c r="I3" s="18">
        <v>2025</v>
      </c>
      <c r="J3" s="5"/>
    </row>
    <row r="4" spans="2:10" x14ac:dyDescent="0.2">
      <c r="B4" s="7" t="s">
        <v>3</v>
      </c>
      <c r="C4" s="9">
        <v>21972.18</v>
      </c>
      <c r="D4" s="10">
        <v>16650.36</v>
      </c>
      <c r="E4" s="9">
        <v>23244.05</v>
      </c>
      <c r="F4" s="10">
        <v>17491.91</v>
      </c>
      <c r="G4" s="9">
        <v>33830.74</v>
      </c>
      <c r="H4" s="10">
        <v>24796.29</v>
      </c>
      <c r="I4" s="11">
        <v>23045.200000000001</v>
      </c>
      <c r="J4" s="5"/>
    </row>
    <row r="5" spans="2:10" x14ac:dyDescent="0.2">
      <c r="B5" s="12" t="s">
        <v>10</v>
      </c>
      <c r="C5" s="9">
        <v>20397.230000000003</v>
      </c>
      <c r="D5" s="10">
        <v>15481.02</v>
      </c>
      <c r="E5" s="9">
        <v>21504.199999999997</v>
      </c>
      <c r="F5" s="10">
        <v>16401.48</v>
      </c>
      <c r="G5" s="9">
        <v>31485.67</v>
      </c>
      <c r="H5" s="10">
        <v>23550.11</v>
      </c>
      <c r="I5" s="11">
        <v>21895.200000000001</v>
      </c>
      <c r="J5" s="5"/>
    </row>
    <row r="6" spans="2:10" x14ac:dyDescent="0.2">
      <c r="B6" s="12" t="s">
        <v>11</v>
      </c>
      <c r="C6" s="9">
        <v>1179.8999999999999</v>
      </c>
      <c r="D6" s="10">
        <v>1066.8499999999999</v>
      </c>
      <c r="E6" s="9">
        <v>1540.36</v>
      </c>
      <c r="F6" s="10">
        <v>1019.64</v>
      </c>
      <c r="G6" s="9">
        <v>2240.0699999999997</v>
      </c>
      <c r="H6" s="10">
        <v>1182.8</v>
      </c>
      <c r="I6" s="11">
        <v>1042</v>
      </c>
      <c r="J6" s="5"/>
    </row>
    <row r="7" spans="2:10" x14ac:dyDescent="0.2">
      <c r="B7" s="12" t="s">
        <v>12</v>
      </c>
      <c r="C7" s="9">
        <v>395.05</v>
      </c>
      <c r="D7" s="10">
        <v>102.49</v>
      </c>
      <c r="E7" s="9">
        <v>199.49</v>
      </c>
      <c r="F7" s="10">
        <v>70.789999999999992</v>
      </c>
      <c r="G7" s="9">
        <v>105</v>
      </c>
      <c r="H7" s="10">
        <v>63.379999999999995</v>
      </c>
      <c r="I7" s="11">
        <v>108</v>
      </c>
      <c r="J7" s="5"/>
    </row>
    <row r="8" spans="2:10" x14ac:dyDescent="0.2">
      <c r="B8" s="7" t="s">
        <v>4</v>
      </c>
      <c r="C8" s="9">
        <v>3219.7299999999996</v>
      </c>
      <c r="D8" s="10">
        <v>1916.1100000000001</v>
      </c>
      <c r="E8" s="9">
        <v>1999.49</v>
      </c>
      <c r="F8" s="10">
        <v>2428.69</v>
      </c>
      <c r="G8" s="9">
        <v>3137</v>
      </c>
      <c r="H8" s="10">
        <v>1672.8999999999999</v>
      </c>
      <c r="I8" s="11">
        <v>2339.5</v>
      </c>
      <c r="J8" s="5"/>
    </row>
    <row r="9" spans="2:10" x14ac:dyDescent="0.2">
      <c r="B9" s="7" t="s">
        <v>5</v>
      </c>
      <c r="C9" s="9">
        <v>12133.92</v>
      </c>
      <c r="D9" s="10">
        <v>13154.7</v>
      </c>
      <c r="E9" s="9">
        <v>15898</v>
      </c>
      <c r="F9" s="10">
        <v>13193</v>
      </c>
      <c r="G9" s="9">
        <v>17621</v>
      </c>
      <c r="H9" s="10">
        <v>12075</v>
      </c>
      <c r="I9" s="11">
        <v>12274</v>
      </c>
      <c r="J9" s="5"/>
    </row>
    <row r="10" spans="2:10" x14ac:dyDescent="0.2">
      <c r="B10" s="7" t="s">
        <v>6</v>
      </c>
      <c r="C10" s="9">
        <v>609</v>
      </c>
      <c r="D10" s="10">
        <v>717</v>
      </c>
      <c r="E10" s="9">
        <v>963</v>
      </c>
      <c r="F10" s="10">
        <v>455</v>
      </c>
      <c r="G10" s="9">
        <v>362.6</v>
      </c>
      <c r="H10" s="10">
        <v>387</v>
      </c>
      <c r="I10" s="11">
        <v>1178</v>
      </c>
      <c r="J10" s="5"/>
    </row>
    <row r="11" spans="2:10" x14ac:dyDescent="0.2">
      <c r="B11" s="7" t="s">
        <v>7</v>
      </c>
      <c r="C11" s="9">
        <v>0</v>
      </c>
      <c r="D11" s="10">
        <v>0</v>
      </c>
      <c r="E11" s="9">
        <v>0</v>
      </c>
      <c r="F11" s="10">
        <v>350</v>
      </c>
      <c r="G11" s="9">
        <v>0</v>
      </c>
      <c r="H11" s="10">
        <v>0</v>
      </c>
      <c r="I11" s="11">
        <v>80</v>
      </c>
      <c r="J11" s="5"/>
    </row>
    <row r="12" spans="2:10" x14ac:dyDescent="0.2">
      <c r="B12" s="7" t="s">
        <v>8</v>
      </c>
      <c r="C12" s="9">
        <v>368.52</v>
      </c>
      <c r="D12" s="10">
        <v>180.76</v>
      </c>
      <c r="E12" s="9">
        <v>215.95</v>
      </c>
      <c r="F12" s="10">
        <v>103.8</v>
      </c>
      <c r="G12" s="9">
        <v>526.19999999999993</v>
      </c>
      <c r="H12" s="10">
        <v>336</v>
      </c>
      <c r="I12" s="11">
        <v>583</v>
      </c>
      <c r="J12" s="5"/>
    </row>
    <row r="13" spans="2:10" x14ac:dyDescent="0.2">
      <c r="B13" s="7" t="s">
        <v>9</v>
      </c>
      <c r="C13" s="9">
        <v>0</v>
      </c>
      <c r="D13" s="10">
        <v>0</v>
      </c>
      <c r="E13" s="9">
        <v>0</v>
      </c>
      <c r="F13" s="10">
        <v>0</v>
      </c>
      <c r="G13" s="9">
        <v>0</v>
      </c>
      <c r="H13" s="10">
        <v>9</v>
      </c>
      <c r="I13" s="11">
        <v>37</v>
      </c>
    </row>
    <row r="14" spans="2:10" x14ac:dyDescent="0.2">
      <c r="B14" s="7"/>
      <c r="C14" s="9"/>
      <c r="D14" s="10"/>
      <c r="E14" s="9"/>
      <c r="F14" s="10"/>
      <c r="G14" s="9"/>
      <c r="H14" s="10"/>
      <c r="I14" s="11"/>
    </row>
    <row r="15" spans="2:10" x14ac:dyDescent="0.2">
      <c r="B15" s="7" t="s">
        <v>13</v>
      </c>
      <c r="C15" s="20">
        <f>SUM(C4+C9+C10+C11+C12+C8)</f>
        <v>38303.349999999991</v>
      </c>
      <c r="D15" s="21">
        <f t="shared" ref="D15:I15" si="0">SUM(D4+D9+D10+D11+D12+D8)</f>
        <v>32618.93</v>
      </c>
      <c r="E15" s="20">
        <f t="shared" si="0"/>
        <v>42320.49</v>
      </c>
      <c r="F15" s="21">
        <v>34022.400000000001</v>
      </c>
      <c r="G15" s="20">
        <f t="shared" si="0"/>
        <v>55477.539999999994</v>
      </c>
      <c r="H15" s="21">
        <f>SUM(H4+H9+H10+H11+H12+H8+H13)</f>
        <v>39276.19</v>
      </c>
      <c r="I15" s="22">
        <f>SUM(I4+I9+I10+I11+I12+I8+I13)</f>
        <v>39536.699999999997</v>
      </c>
    </row>
    <row r="16" spans="2:10" x14ac:dyDescent="0.2">
      <c r="B16" s="7"/>
      <c r="C16" s="9"/>
      <c r="D16" s="10"/>
      <c r="E16" s="9"/>
      <c r="F16" s="10"/>
      <c r="G16" s="9"/>
      <c r="H16" s="10"/>
      <c r="I16" s="11"/>
    </row>
    <row r="17" spans="2:10" ht="15" thickBot="1" x14ac:dyDescent="0.25">
      <c r="B17" s="6" t="s">
        <v>14</v>
      </c>
      <c r="C17" s="13">
        <v>308</v>
      </c>
      <c r="D17" s="14">
        <v>253</v>
      </c>
      <c r="E17" s="13">
        <v>332</v>
      </c>
      <c r="F17" s="14">
        <v>272</v>
      </c>
      <c r="G17" s="13">
        <v>407</v>
      </c>
      <c r="H17" s="14">
        <v>306</v>
      </c>
      <c r="I17" s="15">
        <v>490</v>
      </c>
    </row>
    <row r="18" spans="2:10" x14ac:dyDescent="0.2">
      <c r="B18" s="3"/>
      <c r="C18" s="3"/>
      <c r="D18" s="3"/>
      <c r="E18" s="3"/>
      <c r="F18" s="3"/>
      <c r="G18" s="3"/>
      <c r="H18" s="3"/>
      <c r="I18" s="5"/>
      <c r="J18" s="5"/>
    </row>
    <row r="19" spans="2:10" x14ac:dyDescent="0.2">
      <c r="B19" s="8" t="s">
        <v>1</v>
      </c>
      <c r="C19" s="3"/>
      <c r="D19" s="3"/>
      <c r="E19" s="3"/>
      <c r="F19" s="3"/>
      <c r="G19" s="3"/>
      <c r="H19" s="3"/>
      <c r="I19" s="3"/>
      <c r="J19" s="3"/>
    </row>
    <row r="20" spans="2:10" x14ac:dyDescent="0.2">
      <c r="B20" s="4"/>
      <c r="C20" s="3"/>
      <c r="D20" s="3"/>
      <c r="E20" s="3"/>
      <c r="F20" s="3"/>
      <c r="G20" s="3"/>
      <c r="H20" s="3"/>
      <c r="I20" s="3"/>
      <c r="J20" s="3"/>
    </row>
    <row r="21" spans="2:10" x14ac:dyDescent="0.2">
      <c r="B21" s="4" t="s">
        <v>2</v>
      </c>
      <c r="C21" s="3"/>
      <c r="D21" s="3"/>
      <c r="E21" s="3"/>
      <c r="F21" s="3"/>
      <c r="G21" s="3"/>
      <c r="H21" s="3"/>
      <c r="I21" s="3"/>
      <c r="J21" s="3"/>
    </row>
    <row r="22" spans="2:10" x14ac:dyDescent="0.2">
      <c r="B22" s="4" t="s">
        <v>0</v>
      </c>
      <c r="C22" s="3"/>
      <c r="D22" s="3"/>
      <c r="E22" s="3"/>
      <c r="F22" s="3"/>
      <c r="G22" s="3"/>
      <c r="H22" s="3"/>
      <c r="I22" s="3"/>
      <c r="J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2026-04-08T15:47:01Z</dcterms:modified>
</cp:coreProperties>
</file>