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Quick Indicators\"/>
    </mc:Choice>
  </mc:AlternateContent>
  <xr:revisionPtr revIDLastSave="0" documentId="13_ncr:1_{139E0ED7-CB88-4208-BAC6-E7FB05EB5A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orts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<sst xmlns="http://schemas.openxmlformats.org/spreadsheetml/2006/main" count="15" uniqueCount="15">
  <si>
    <t>Total</t>
  </si>
  <si>
    <t>Source: Statistics Department, Ministry of Finance and Economic Management, MONTSERRAT</t>
  </si>
  <si>
    <t>SITC</t>
  </si>
  <si>
    <t>Food &amp; Live Animals</t>
  </si>
  <si>
    <t>Beverages &amp; Tobacco</t>
  </si>
  <si>
    <t>Crude Material, Inedible (except fuel)</t>
  </si>
  <si>
    <t>Minerals, Fuels, Lubricants &amp; Related Materials</t>
  </si>
  <si>
    <t>Animal &amp; vegetable Oils &amp; Fats</t>
  </si>
  <si>
    <t>Machinery &amp; Transport Equipment</t>
  </si>
  <si>
    <t>Commodities &amp; Transactions nes</t>
  </si>
  <si>
    <t>Chemicals &amp; Related Products</t>
  </si>
  <si>
    <t>Manufactured Goods Classified by Material</t>
  </si>
  <si>
    <t>Miscellaneous Manufactured Articles</t>
  </si>
  <si>
    <t xml:space="preserve">Merchandise TradeDomestic Exports (annual) 2010 - 2019 </t>
  </si>
  <si>
    <t>Date: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</si>
</sst>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3" fillId="0" borderId="4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Border="1" applyAlignment="1"/>
    <xf numFmtId="0" fontId="7" fillId="0" borderId="0" xfId="0" applyFont="1" applyBorder="1"/>
    <xf numFmtId="0" fontId="7" fillId="0" borderId="1" xfId="0" applyFont="1" applyBorder="1"/>
    <xf numFmtId="0" fontId="3" fillId="0" borderId="7" xfId="0" applyFont="1" applyBorder="1"/>
    <xf numFmtId="0" fontId="7" fillId="0" borderId="4" xfId="0" applyFont="1" applyBorder="1" applyAlignment="1"/>
    <xf numFmtId="43" fontId="7" fillId="0" borderId="5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17" fontId="7" fillId="0" borderId="0" xfId="0" applyNumberFormat="1" applyFont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/>
    <xf numFmtId="164" fontId="8" fillId="0" borderId="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0" fontId="7" fillId="0" borderId="8" xfId="0" applyFont="1" applyBorder="1"/>
    <xf numFmtId="0" fontId="7" fillId="0" borderId="11" xfId="0" applyFont="1" applyBorder="1"/>
    <xf numFmtId="164" fontId="8" fillId="0" borderId="11" xfId="1" applyNumberFormat="1" applyFont="1" applyBorder="1" applyAlignment="1">
      <alignment horizontal="center"/>
    </xf>
    <xf numFmtId="0" fontId="0" fillId="0" borderId="1" xfId="0" applyBorder="1"/>
    <xf numFmtId="0" fontId="7" fillId="0" borderId="10" xfId="0" applyFont="1" applyBorder="1"/>
    <xf numFmtId="164" fontId="8" fillId="0" borderId="10" xfId="1" applyNumberFormat="1" applyFont="1" applyBorder="1" applyAlignment="1">
      <alignment horizontal="center"/>
    </xf>
    <xf numFmtId="0" fontId="0" fillId="0" borderId="2" xfId="0" applyBorder="1"/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E16" sqref="E16"/>
    </sheetView>
  </sheetViews>
  <sheetFormatPr defaultRowHeight="15" x14ac:dyDescent="0.25"/>
  <cols>
    <col min="1" max="1" width="3.85546875" style="2" customWidth="1"/>
    <col min="2" max="2" width="44.7109375" style="2" bestFit="1" customWidth="1"/>
    <col min="3" max="12" width="15.42578125" style="2" customWidth="1"/>
    <col min="13" max="16384" width="9.140625" style="2"/>
  </cols>
  <sheetData>
    <row r="1" spans="2:14" x14ac:dyDescent="0.25">
      <c r="B1" s="3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4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5"/>
      <c r="M2" s="6"/>
      <c r="N2" s="6"/>
    </row>
    <row r="3" spans="2:14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</row>
    <row r="4" spans="2:14" ht="15.75" thickBot="1" x14ac:dyDescent="0.3">
      <c r="B4" s="7" t="s">
        <v>2</v>
      </c>
      <c r="C4" s="8">
        <v>2010</v>
      </c>
      <c r="D4" s="9">
        <v>2011</v>
      </c>
      <c r="E4" s="8">
        <v>2012</v>
      </c>
      <c r="F4" s="9">
        <v>2013</v>
      </c>
      <c r="G4" s="8">
        <v>2014</v>
      </c>
      <c r="H4" s="9">
        <v>2015</v>
      </c>
      <c r="I4" s="8">
        <v>2016</v>
      </c>
      <c r="J4" s="9">
        <v>2017</v>
      </c>
      <c r="K4" s="8">
        <v>2018</v>
      </c>
      <c r="L4" s="21">
        <v>2019</v>
      </c>
      <c r="M4" s="6"/>
      <c r="N4" s="6"/>
    </row>
    <row r="5" spans="2:14" x14ac:dyDescent="0.25">
      <c r="B5" s="10"/>
      <c r="C5" s="11"/>
      <c r="D5" s="27"/>
      <c r="E5" s="28"/>
      <c r="F5" s="12"/>
      <c r="G5" s="31"/>
      <c r="H5" s="27"/>
      <c r="I5" s="11"/>
      <c r="J5" s="12"/>
      <c r="K5" s="11"/>
      <c r="L5" s="22"/>
      <c r="M5" s="6"/>
      <c r="N5" s="6"/>
    </row>
    <row r="6" spans="2:14" x14ac:dyDescent="0.25">
      <c r="B6" s="13" t="s">
        <v>3</v>
      </c>
      <c r="C6" s="6">
        <v>0</v>
      </c>
      <c r="D6" s="24">
        <v>2078</v>
      </c>
      <c r="E6" s="23">
        <v>2493</v>
      </c>
      <c r="F6" s="24">
        <v>7766</v>
      </c>
      <c r="G6" s="23">
        <v>12265.01</v>
      </c>
      <c r="H6" s="24">
        <v>44659</v>
      </c>
      <c r="I6" s="23">
        <v>24134.51</v>
      </c>
      <c r="J6" s="24">
        <v>13941</v>
      </c>
      <c r="K6" s="23">
        <v>1511.03</v>
      </c>
      <c r="L6" s="25">
        <v>2261.7399999999998</v>
      </c>
      <c r="M6" s="6"/>
      <c r="N6" s="6"/>
    </row>
    <row r="7" spans="2:14" x14ac:dyDescent="0.25">
      <c r="B7" s="13" t="s">
        <v>4</v>
      </c>
      <c r="C7" s="6">
        <v>0</v>
      </c>
      <c r="D7" s="30">
        <v>0</v>
      </c>
      <c r="E7" s="6">
        <v>0</v>
      </c>
      <c r="F7" s="24">
        <v>2438</v>
      </c>
      <c r="G7" s="23">
        <v>326027.09999999998</v>
      </c>
      <c r="H7" s="24">
        <v>164416.82999999999</v>
      </c>
      <c r="I7" s="23">
        <v>1454.69</v>
      </c>
      <c r="J7" s="24">
        <v>426318.59</v>
      </c>
      <c r="K7" s="23">
        <v>137134</v>
      </c>
      <c r="L7" s="25">
        <v>218596.68</v>
      </c>
      <c r="M7" s="6"/>
      <c r="N7" s="6"/>
    </row>
    <row r="8" spans="2:14" x14ac:dyDescent="0.25">
      <c r="B8" s="13" t="s">
        <v>5</v>
      </c>
      <c r="C8" s="23">
        <v>1141465</v>
      </c>
      <c r="D8" s="24">
        <v>3763403</v>
      </c>
      <c r="E8" s="23">
        <v>3215842</v>
      </c>
      <c r="F8" s="24">
        <v>3135148</v>
      </c>
      <c r="G8" s="23">
        <v>5638000.5499999998</v>
      </c>
      <c r="H8" s="24">
        <v>7351675.8200000003</v>
      </c>
      <c r="I8" s="23">
        <v>7085604.79</v>
      </c>
      <c r="J8" s="24">
        <v>8841980.7799999993</v>
      </c>
      <c r="K8" s="23">
        <v>11118310.76</v>
      </c>
      <c r="L8" s="25">
        <v>12217853.800000001</v>
      </c>
      <c r="M8" s="6"/>
      <c r="N8" s="6"/>
    </row>
    <row r="9" spans="2:14" x14ac:dyDescent="0.25">
      <c r="B9" s="13" t="s">
        <v>6</v>
      </c>
      <c r="C9" s="6">
        <v>0</v>
      </c>
      <c r="D9" s="30">
        <v>0</v>
      </c>
      <c r="E9" s="6">
        <v>0</v>
      </c>
      <c r="F9" s="24">
        <v>6000</v>
      </c>
      <c r="G9" s="23">
        <v>75</v>
      </c>
      <c r="H9" s="24">
        <v>151.36000000000001</v>
      </c>
      <c r="I9" s="23">
        <v>146056.82999999999</v>
      </c>
      <c r="J9" s="24">
        <v>820646.24</v>
      </c>
      <c r="K9" s="23">
        <v>1011616.68</v>
      </c>
      <c r="L9" s="25">
        <v>90300.53</v>
      </c>
      <c r="M9" s="6"/>
      <c r="N9" s="6"/>
    </row>
    <row r="10" spans="2:14" x14ac:dyDescent="0.25">
      <c r="B10" s="13" t="s">
        <v>7</v>
      </c>
      <c r="C10" s="6">
        <v>0</v>
      </c>
      <c r="D10" s="30">
        <v>0</v>
      </c>
      <c r="E10" s="6">
        <v>0</v>
      </c>
      <c r="F10" s="30">
        <v>0</v>
      </c>
      <c r="G10" s="6">
        <v>0</v>
      </c>
      <c r="H10" s="30">
        <v>0</v>
      </c>
      <c r="I10" s="23">
        <v>100</v>
      </c>
      <c r="J10" s="30">
        <v>0</v>
      </c>
      <c r="K10" s="6">
        <v>0</v>
      </c>
      <c r="L10" s="33">
        <v>0</v>
      </c>
      <c r="M10" s="6"/>
      <c r="N10" s="6"/>
    </row>
    <row r="11" spans="2:14" x14ac:dyDescent="0.25">
      <c r="B11" s="13" t="s">
        <v>10</v>
      </c>
      <c r="C11" s="6">
        <v>0</v>
      </c>
      <c r="D11" s="24">
        <v>257</v>
      </c>
      <c r="E11" s="23">
        <v>302</v>
      </c>
      <c r="F11" s="30">
        <v>0</v>
      </c>
      <c r="G11" s="23">
        <v>171</v>
      </c>
      <c r="H11" s="24">
        <v>180.28</v>
      </c>
      <c r="I11" s="23">
        <v>3193.71</v>
      </c>
      <c r="J11" s="24">
        <v>361.35</v>
      </c>
      <c r="K11" s="23">
        <v>993.38</v>
      </c>
      <c r="L11" s="25">
        <v>359.47</v>
      </c>
      <c r="M11" s="6"/>
      <c r="N11" s="6"/>
    </row>
    <row r="12" spans="2:14" x14ac:dyDescent="0.25">
      <c r="B12" s="13" t="s">
        <v>11</v>
      </c>
      <c r="C12" s="23">
        <v>2500</v>
      </c>
      <c r="D12" s="24">
        <v>35954</v>
      </c>
      <c r="E12" s="23">
        <v>190733</v>
      </c>
      <c r="F12" s="24">
        <v>2398008</v>
      </c>
      <c r="G12" s="23">
        <v>250624.64000000001</v>
      </c>
      <c r="H12" s="24">
        <v>54012</v>
      </c>
      <c r="I12" s="23">
        <v>91394.97</v>
      </c>
      <c r="J12" s="24">
        <v>296370.06</v>
      </c>
      <c r="K12" s="23">
        <v>27412.37</v>
      </c>
      <c r="L12" s="25">
        <v>26967.29</v>
      </c>
      <c r="M12" s="6"/>
      <c r="N12" s="6"/>
    </row>
    <row r="13" spans="2:14" x14ac:dyDescent="0.25">
      <c r="B13" s="13" t="s">
        <v>8</v>
      </c>
      <c r="C13" s="23">
        <v>8865</v>
      </c>
      <c r="D13" s="24">
        <v>248442</v>
      </c>
      <c r="E13" s="29">
        <v>367558</v>
      </c>
      <c r="F13" s="24">
        <v>1294295</v>
      </c>
      <c r="G13" s="32">
        <v>1404495.35</v>
      </c>
      <c r="H13" s="24">
        <v>672428.58</v>
      </c>
      <c r="I13" s="23">
        <v>1834080.34</v>
      </c>
      <c r="J13" s="24">
        <v>2338244.16</v>
      </c>
      <c r="K13" s="23">
        <v>411963.55</v>
      </c>
      <c r="L13" s="25">
        <v>150670.45000000001</v>
      </c>
      <c r="M13" s="6"/>
      <c r="N13" s="6"/>
    </row>
    <row r="14" spans="2:14" x14ac:dyDescent="0.25">
      <c r="B14" s="13" t="s">
        <v>12</v>
      </c>
      <c r="C14" s="6">
        <v>0</v>
      </c>
      <c r="D14" s="24">
        <v>24270</v>
      </c>
      <c r="E14" s="29">
        <v>470237</v>
      </c>
      <c r="F14" s="24">
        <v>342913</v>
      </c>
      <c r="G14" s="32">
        <v>79670.33</v>
      </c>
      <c r="H14" s="24">
        <v>62963.7</v>
      </c>
      <c r="I14" s="23">
        <v>224136.47</v>
      </c>
      <c r="J14" s="24">
        <v>1343341.95</v>
      </c>
      <c r="K14" s="23">
        <v>2356.2600000000002</v>
      </c>
      <c r="L14" s="25">
        <v>149167.47</v>
      </c>
      <c r="M14" s="6"/>
      <c r="N14" s="6"/>
    </row>
    <row r="15" spans="2:14" ht="15.75" thickBot="1" x14ac:dyDescent="0.3">
      <c r="B15" s="13" t="s">
        <v>9</v>
      </c>
      <c r="C15" s="6">
        <v>0</v>
      </c>
      <c r="D15" s="26">
        <v>413383</v>
      </c>
      <c r="E15" s="29">
        <v>134023</v>
      </c>
      <c r="F15" s="24">
        <v>81975</v>
      </c>
      <c r="G15" s="24">
        <v>46344.38</v>
      </c>
      <c r="H15" s="24">
        <v>108895</v>
      </c>
      <c r="I15" s="23">
        <v>69859.820000000007</v>
      </c>
      <c r="J15" s="24">
        <v>182691.09</v>
      </c>
      <c r="K15" s="23">
        <v>5315.07</v>
      </c>
      <c r="L15" s="25">
        <v>42833.5</v>
      </c>
      <c r="M15" s="6"/>
      <c r="N15" s="6"/>
    </row>
    <row r="16" spans="2:14" ht="15.75" thickBot="1" x14ac:dyDescent="0.3">
      <c r="B16" s="14" t="s">
        <v>0</v>
      </c>
      <c r="C16" s="15">
        <f t="shared" ref="C16:L16" si="0">SUM(C6:C15)</f>
        <v>1152830</v>
      </c>
      <c r="D16" s="16">
        <f t="shared" si="0"/>
        <v>4487787</v>
      </c>
      <c r="E16" s="16">
        <f t="shared" si="0"/>
        <v>4381188</v>
      </c>
      <c r="F16" s="16">
        <f t="shared" si="0"/>
        <v>7268543</v>
      </c>
      <c r="G16" s="16">
        <f t="shared" si="0"/>
        <v>7757673.3600000003</v>
      </c>
      <c r="H16" s="16">
        <f t="shared" si="0"/>
        <v>8459382.5700000003</v>
      </c>
      <c r="I16" s="15">
        <f t="shared" si="0"/>
        <v>9480016.1300000008</v>
      </c>
      <c r="J16" s="16">
        <f t="shared" si="0"/>
        <v>14263895.219999999</v>
      </c>
      <c r="K16" s="15">
        <f t="shared" si="0"/>
        <v>12716613.1</v>
      </c>
      <c r="L16" s="17">
        <f t="shared" si="0"/>
        <v>12899010.93</v>
      </c>
      <c r="M16" s="6"/>
      <c r="N16" s="6"/>
    </row>
    <row r="17" spans="1:14" x14ac:dyDescent="0.25">
      <c r="B17" s="3"/>
      <c r="C17" s="3"/>
      <c r="D17" s="3"/>
      <c r="E17" s="3"/>
      <c r="F17" s="3"/>
      <c r="G17" s="3"/>
      <c r="H17" s="3"/>
      <c r="I17" s="4"/>
      <c r="J17" s="4"/>
      <c r="K17" s="4"/>
      <c r="L17" s="5"/>
      <c r="M17" s="6"/>
      <c r="N17" s="6"/>
    </row>
    <row r="18" spans="1:14" x14ac:dyDescent="0.25">
      <c r="A18" s="18"/>
      <c r="B18" s="19"/>
      <c r="C18" s="19"/>
      <c r="D18" s="3"/>
      <c r="E18" s="3"/>
      <c r="F18" s="3"/>
      <c r="G18" s="3"/>
      <c r="H18" s="3"/>
      <c r="I18" s="4"/>
      <c r="J18" s="4"/>
      <c r="K18" s="4"/>
      <c r="L18" s="4"/>
    </row>
    <row r="19" spans="1:14" x14ac:dyDescent="0.25">
      <c r="A19" s="18"/>
      <c r="B19" s="19" t="s">
        <v>1</v>
      </c>
      <c r="C19" s="19"/>
      <c r="D19" s="3"/>
      <c r="E19" s="3"/>
      <c r="F19" s="3"/>
      <c r="G19" s="3"/>
      <c r="H19" s="3"/>
      <c r="I19" s="4"/>
      <c r="J19" s="4"/>
      <c r="K19" s="4"/>
      <c r="L19" s="4"/>
    </row>
    <row r="20" spans="1:14" x14ac:dyDescent="0.25">
      <c r="A20" s="18"/>
      <c r="B20" s="20" t="s">
        <v>14</v>
      </c>
      <c r="C20" s="19"/>
      <c r="D20" s="3"/>
      <c r="E20" s="3"/>
      <c r="F20" s="3"/>
      <c r="G20" s="3"/>
      <c r="H20" s="3"/>
      <c r="I20" s="4"/>
      <c r="J20" s="4"/>
      <c r="K20" s="4"/>
      <c r="L20" s="4"/>
    </row>
    <row r="21" spans="1:14" x14ac:dyDescent="0.25">
      <c r="A21" s="18"/>
      <c r="B21" s="1"/>
      <c r="C21" s="3"/>
      <c r="D21" s="3"/>
      <c r="E21" s="3"/>
      <c r="F21" s="3"/>
      <c r="G21" s="3"/>
      <c r="H21" s="3"/>
      <c r="I21" s="4"/>
      <c r="J21" s="4"/>
      <c r="K21" s="4"/>
      <c r="L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Jason L. Ryan</cp:lastModifiedBy>
  <dcterms:created xsi:type="dcterms:W3CDTF">2020-11-25T12:46:37Z</dcterms:created>
  <dcterms:modified xsi:type="dcterms:W3CDTF">2020-12-10T18:58:50Z</dcterms:modified>
</cp:coreProperties>
</file>