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Website Works\Phase 2\Converted Files\Social &amp; Demographic Statistics\Education\"/>
    </mc:Choice>
  </mc:AlternateContent>
  <xr:revisionPtr revIDLastSave="0" documentId="13_ncr:1_{D126BD49-18D4-4F8B-A498-D6FB1140A99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ubj. pass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L36" i="1"/>
  <c r="I36" i="1"/>
  <c r="G36" i="1"/>
  <c r="F36" i="1"/>
  <c r="D36" i="1"/>
  <c r="C36" i="1"/>
  <c r="J36" i="1"/>
  <c r="N36" i="1" l="1"/>
  <c r="K36" i="1"/>
  <c r="H36" i="1"/>
  <c r="E36" i="1"/>
</calcChain>
</file>

<file path=xl/sharedStrings.xml><?xml version="1.0" encoding="utf-8"?>
<sst xmlns="http://schemas.openxmlformats.org/spreadsheetml/2006/main" count="50" uniqueCount="38">
  <si>
    <t>Biology</t>
  </si>
  <si>
    <t>Caribbean History</t>
  </si>
  <si>
    <t>Chemistry</t>
  </si>
  <si>
    <t>English A</t>
  </si>
  <si>
    <t>French</t>
  </si>
  <si>
    <t>Geography</t>
  </si>
  <si>
    <t>Integrated Science</t>
  </si>
  <si>
    <t>Physics</t>
  </si>
  <si>
    <t>Social Studies</t>
  </si>
  <si>
    <t>Spanish</t>
  </si>
  <si>
    <t>Technical Drawing</t>
  </si>
  <si>
    <t>Subject</t>
  </si>
  <si>
    <t>Information Technology</t>
  </si>
  <si>
    <t>Entry</t>
  </si>
  <si>
    <t>Pass</t>
  </si>
  <si>
    <t>%</t>
  </si>
  <si>
    <t>English B</t>
  </si>
  <si>
    <t>Mathematics</t>
  </si>
  <si>
    <t>Additional Mathematics</t>
  </si>
  <si>
    <t>Physical Education</t>
  </si>
  <si>
    <t>Office Administration</t>
  </si>
  <si>
    <t>Principles of Accounts</t>
  </si>
  <si>
    <t>Principles of Business</t>
  </si>
  <si>
    <t>BT Construction</t>
  </si>
  <si>
    <t>Electrical/ Electronic Technology</t>
  </si>
  <si>
    <t>Food and Nutrition</t>
  </si>
  <si>
    <t>Visual Arts</t>
  </si>
  <si>
    <t>BT Woods</t>
  </si>
  <si>
    <t>Mechanical Engineering</t>
  </si>
  <si>
    <t>Subject Passes</t>
  </si>
  <si>
    <t xml:space="preserve">Agricultural Science </t>
  </si>
  <si>
    <t>Source : Ministry of Education</t>
  </si>
  <si>
    <t>Electronic Document Preparation and Management (EDPM)</t>
  </si>
  <si>
    <t>All Courses</t>
  </si>
  <si>
    <t>Subject entry and passes, 2015 - 2019</t>
  </si>
  <si>
    <t>Economics</t>
  </si>
  <si>
    <t xml:space="preserve">Human &amp; Social Biology </t>
  </si>
  <si>
    <t>Date: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</si>
</sst>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9" fontId="0" fillId="0" borderId="0" xfId="2" applyFont="1"/>
    <xf numFmtId="1" fontId="1" fillId="0" borderId="5" xfId="1" applyNumberFormat="1" applyFont="1" applyFill="1" applyBorder="1" applyAlignment="1">
      <alignment horizontal="center"/>
    </xf>
    <xf numFmtId="1" fontId="1" fillId="0" borderId="5" xfId="1" quotePrefix="1" applyNumberFormat="1" applyFont="1" applyFill="1" applyBorder="1" applyAlignment="1">
      <alignment horizontal="center"/>
    </xf>
    <xf numFmtId="1" fontId="1" fillId="0" borderId="12" xfId="2" applyNumberFormat="1" applyFont="1" applyFill="1" applyBorder="1" applyAlignment="1">
      <alignment horizontal="center"/>
    </xf>
    <xf numFmtId="1" fontId="1" fillId="0" borderId="12" xfId="2" quotePrefix="1" applyNumberFormat="1" applyFont="1" applyFill="1" applyBorder="1" applyAlignment="1">
      <alignment horizontal="center"/>
    </xf>
    <xf numFmtId="9" fontId="3" fillId="0" borderId="14" xfId="2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16" xfId="1" applyFont="1" applyFill="1" applyBorder="1" applyAlignment="1">
      <alignment horizontal="center"/>
    </xf>
    <xf numFmtId="0" fontId="5" fillId="0" borderId="0" xfId="1" applyFont="1" applyFill="1" applyBorder="1"/>
    <xf numFmtId="164" fontId="3" fillId="0" borderId="14" xfId="1" applyNumberFormat="1" applyFont="1" applyFill="1" applyBorder="1" applyAlignment="1">
      <alignment horizontal="center"/>
    </xf>
    <xf numFmtId="0" fontId="3" fillId="0" borderId="17" xfId="1" applyFont="1" applyBorder="1"/>
    <xf numFmtId="0" fontId="3" fillId="0" borderId="17" xfId="1" applyFont="1" applyFill="1" applyBorder="1"/>
    <xf numFmtId="0" fontId="3" fillId="0" borderId="18" xfId="1" applyFont="1" applyBorder="1"/>
    <xf numFmtId="0" fontId="1" fillId="0" borderId="6" xfId="1" applyFont="1" applyFill="1" applyBorder="1" applyAlignment="1">
      <alignment horizontal="center"/>
    </xf>
    <xf numFmtId="0" fontId="1" fillId="0" borderId="19" xfId="1" applyFont="1" applyFill="1" applyBorder="1" applyAlignment="1">
      <alignment horizontal="center"/>
    </xf>
    <xf numFmtId="9" fontId="1" fillId="0" borderId="16" xfId="2" applyFont="1" applyFill="1" applyBorder="1" applyAlignment="1">
      <alignment horizontal="center"/>
    </xf>
    <xf numFmtId="1" fontId="1" fillId="0" borderId="10" xfId="1" applyNumberFormat="1" applyFont="1" applyFill="1" applyBorder="1" applyAlignment="1">
      <alignment horizontal="center"/>
    </xf>
    <xf numFmtId="1" fontId="1" fillId="0" borderId="10" xfId="1" quotePrefix="1" applyNumberFormat="1" applyFont="1" applyFill="1" applyBorder="1" applyAlignment="1">
      <alignment horizontal="center"/>
    </xf>
    <xf numFmtId="164" fontId="3" fillId="0" borderId="13" xfId="1" applyNumberFormat="1" applyFont="1" applyFill="1" applyBorder="1" applyAlignment="1">
      <alignment horizontal="center"/>
    </xf>
    <xf numFmtId="9" fontId="3" fillId="0" borderId="15" xfId="2" applyFont="1" applyFill="1" applyBorder="1" applyAlignment="1">
      <alignment horizontal="center"/>
    </xf>
    <xf numFmtId="9" fontId="1" fillId="0" borderId="7" xfId="2" applyFont="1" applyFill="1" applyBorder="1" applyAlignment="1">
      <alignment horizontal="center"/>
    </xf>
    <xf numFmtId="1" fontId="1" fillId="0" borderId="0" xfId="2" applyNumberFormat="1" applyFont="1" applyFill="1" applyBorder="1" applyAlignment="1">
      <alignment horizontal="center"/>
    </xf>
    <xf numFmtId="1" fontId="1" fillId="0" borderId="0" xfId="2" quotePrefix="1" applyNumberFormat="1" applyFont="1" applyFill="1" applyBorder="1" applyAlignment="1">
      <alignment horizontal="center"/>
    </xf>
    <xf numFmtId="9" fontId="3" fillId="0" borderId="20" xfId="2" applyFont="1" applyFill="1" applyBorder="1" applyAlignment="1">
      <alignment horizontal="center"/>
    </xf>
    <xf numFmtId="0" fontId="6" fillId="0" borderId="0" xfId="0" applyFont="1"/>
    <xf numFmtId="1" fontId="1" fillId="0" borderId="30" xfId="1" applyNumberFormat="1" applyBorder="1"/>
    <xf numFmtId="1" fontId="1" fillId="0" borderId="29" xfId="1" applyNumberFormat="1" applyBorder="1"/>
    <xf numFmtId="1" fontId="1" fillId="0" borderId="12" xfId="2" applyNumberFormat="1" applyFont="1" applyFill="1" applyBorder="1" applyAlignment="1">
      <alignment horizontal="right"/>
    </xf>
    <xf numFmtId="1" fontId="1" fillId="0" borderId="12" xfId="2" quotePrefix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3" fillId="0" borderId="26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0" fillId="0" borderId="24" xfId="0" applyBorder="1" applyAlignment="1"/>
    <xf numFmtId="0" fontId="4" fillId="0" borderId="1" xfId="0" applyFont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9"/>
  <sheetViews>
    <sheetView tabSelected="1" topLeftCell="A4" workbookViewId="0">
      <pane xSplit="2" topLeftCell="C1" activePane="topRight" state="frozen"/>
      <selection pane="topRight" activeCell="O29" sqref="O29"/>
    </sheetView>
  </sheetViews>
  <sheetFormatPr defaultRowHeight="15" x14ac:dyDescent="0.25"/>
  <cols>
    <col min="1" max="1" width="2.7109375" customWidth="1"/>
    <col min="2" max="2" width="54.140625" customWidth="1"/>
    <col min="3" max="4" width="7.28515625" customWidth="1"/>
    <col min="5" max="5" width="7.28515625" style="1" customWidth="1"/>
    <col min="6" max="7" width="7.28515625" customWidth="1"/>
    <col min="8" max="8" width="7.28515625" style="1" customWidth="1"/>
    <col min="9" max="10" width="7.28515625" customWidth="1"/>
    <col min="11" max="11" width="7.28515625" style="1" customWidth="1"/>
    <col min="12" max="14" width="7.28515625" customWidth="1"/>
  </cols>
  <sheetData>
    <row r="1" spans="2:17" ht="15.75" x14ac:dyDescent="0.25">
      <c r="B1" s="25" t="s">
        <v>34</v>
      </c>
    </row>
    <row r="2" spans="2:17" ht="15.75" thickBot="1" x14ac:dyDescent="0.3"/>
    <row r="3" spans="2:17" x14ac:dyDescent="0.25">
      <c r="B3" s="41" t="s">
        <v>11</v>
      </c>
      <c r="C3" s="33" t="s">
        <v>29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  <c r="P3" s="35"/>
      <c r="Q3" s="36"/>
    </row>
    <row r="4" spans="2:17" ht="15.75" thickBot="1" x14ac:dyDescent="0.3">
      <c r="B4" s="42"/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9"/>
      <c r="P4" s="39"/>
      <c r="Q4" s="40"/>
    </row>
    <row r="5" spans="2:17" x14ac:dyDescent="0.25">
      <c r="B5" s="42"/>
      <c r="C5" s="30">
        <v>2015</v>
      </c>
      <c r="D5" s="31"/>
      <c r="E5" s="32"/>
      <c r="F5" s="30">
        <v>2016</v>
      </c>
      <c r="G5" s="31"/>
      <c r="H5" s="44"/>
      <c r="I5" s="45">
        <v>2017</v>
      </c>
      <c r="J5" s="31"/>
      <c r="K5" s="32"/>
      <c r="L5" s="30">
        <v>2018</v>
      </c>
      <c r="M5" s="31"/>
      <c r="N5" s="32"/>
      <c r="O5" s="30">
        <v>2019</v>
      </c>
      <c r="P5" s="31"/>
      <c r="Q5" s="32"/>
    </row>
    <row r="6" spans="2:17" ht="15.75" thickBot="1" x14ac:dyDescent="0.3">
      <c r="B6" s="43"/>
      <c r="C6" s="14" t="s">
        <v>13</v>
      </c>
      <c r="D6" s="7" t="s">
        <v>14</v>
      </c>
      <c r="E6" s="16" t="s">
        <v>15</v>
      </c>
      <c r="F6" s="14" t="s">
        <v>13</v>
      </c>
      <c r="G6" s="7" t="s">
        <v>14</v>
      </c>
      <c r="H6" s="21" t="s">
        <v>15</v>
      </c>
      <c r="I6" s="15" t="s">
        <v>13</v>
      </c>
      <c r="J6" s="7" t="s">
        <v>14</v>
      </c>
      <c r="K6" s="16" t="s">
        <v>15</v>
      </c>
      <c r="L6" s="14" t="s">
        <v>13</v>
      </c>
      <c r="M6" s="7" t="s">
        <v>14</v>
      </c>
      <c r="N6" s="8" t="s">
        <v>15</v>
      </c>
      <c r="O6" s="14" t="s">
        <v>13</v>
      </c>
      <c r="P6" s="7" t="s">
        <v>14</v>
      </c>
      <c r="Q6" s="8" t="s">
        <v>15</v>
      </c>
    </row>
    <row r="7" spans="2:17" x14ac:dyDescent="0.25">
      <c r="B7" s="11" t="s">
        <v>3</v>
      </c>
      <c r="C7" s="17">
        <v>42</v>
      </c>
      <c r="D7" s="2">
        <v>29.82</v>
      </c>
      <c r="E7" s="4">
        <v>71</v>
      </c>
      <c r="F7" s="2">
        <v>51</v>
      </c>
      <c r="G7" s="2">
        <v>38.76</v>
      </c>
      <c r="H7" s="22">
        <v>76</v>
      </c>
      <c r="I7" s="17">
        <v>74</v>
      </c>
      <c r="J7" s="2">
        <v>48.84</v>
      </c>
      <c r="K7" s="4">
        <v>66</v>
      </c>
      <c r="L7" s="2">
        <v>51</v>
      </c>
      <c r="M7" s="2">
        <v>34.17</v>
      </c>
      <c r="N7" s="4">
        <v>67</v>
      </c>
      <c r="O7" s="2">
        <v>53</v>
      </c>
      <c r="P7" s="2">
        <v>17</v>
      </c>
      <c r="Q7" s="26">
        <v>32</v>
      </c>
    </row>
    <row r="8" spans="2:17" x14ac:dyDescent="0.25">
      <c r="B8" s="11" t="s">
        <v>16</v>
      </c>
      <c r="C8" s="17">
        <v>1</v>
      </c>
      <c r="D8" s="2">
        <v>1</v>
      </c>
      <c r="E8" s="4">
        <v>100</v>
      </c>
      <c r="F8" s="2">
        <v>0</v>
      </c>
      <c r="G8" s="2">
        <v>0</v>
      </c>
      <c r="H8" s="22">
        <v>0</v>
      </c>
      <c r="I8" s="17">
        <v>0</v>
      </c>
      <c r="J8" s="2">
        <v>0</v>
      </c>
      <c r="K8" s="4">
        <v>0</v>
      </c>
      <c r="L8" s="2">
        <v>1</v>
      </c>
      <c r="M8" s="2">
        <v>0</v>
      </c>
      <c r="N8" s="4">
        <v>0</v>
      </c>
      <c r="O8" s="2">
        <v>0</v>
      </c>
      <c r="P8" s="2">
        <v>0</v>
      </c>
      <c r="Q8" s="27">
        <v>0</v>
      </c>
    </row>
    <row r="9" spans="2:17" x14ac:dyDescent="0.25">
      <c r="B9" s="11" t="s">
        <v>17</v>
      </c>
      <c r="C9" s="17">
        <v>43</v>
      </c>
      <c r="D9" s="2">
        <v>28.810000000000002</v>
      </c>
      <c r="E9" s="4">
        <v>67</v>
      </c>
      <c r="F9" s="2">
        <v>51</v>
      </c>
      <c r="G9" s="2">
        <v>28.05</v>
      </c>
      <c r="H9" s="22">
        <v>55.000000000000007</v>
      </c>
      <c r="I9" s="17">
        <v>65</v>
      </c>
      <c r="J9" s="2">
        <v>37.049999999999997</v>
      </c>
      <c r="K9" s="4">
        <v>56.999999999999993</v>
      </c>
      <c r="L9" s="2">
        <v>51</v>
      </c>
      <c r="M9" s="2">
        <v>23.97</v>
      </c>
      <c r="N9" s="4">
        <v>47</v>
      </c>
      <c r="O9" s="2">
        <v>50</v>
      </c>
      <c r="P9" s="2">
        <v>22</v>
      </c>
      <c r="Q9" s="27">
        <v>44</v>
      </c>
    </row>
    <row r="10" spans="2:17" x14ac:dyDescent="0.25">
      <c r="B10" s="12" t="s">
        <v>18</v>
      </c>
      <c r="C10" s="17">
        <v>0</v>
      </c>
      <c r="D10" s="2">
        <v>0</v>
      </c>
      <c r="E10" s="4">
        <v>0</v>
      </c>
      <c r="F10" s="2">
        <v>0</v>
      </c>
      <c r="G10" s="2">
        <v>0</v>
      </c>
      <c r="H10" s="22">
        <v>0</v>
      </c>
      <c r="I10" s="17">
        <v>0</v>
      </c>
      <c r="J10" s="2">
        <v>0</v>
      </c>
      <c r="K10" s="4">
        <v>0</v>
      </c>
      <c r="L10" s="2">
        <v>1</v>
      </c>
      <c r="M10" s="2">
        <v>1</v>
      </c>
      <c r="N10" s="4">
        <v>100</v>
      </c>
      <c r="O10" s="2">
        <v>0</v>
      </c>
      <c r="P10" s="2">
        <v>0</v>
      </c>
      <c r="Q10" s="27">
        <v>0</v>
      </c>
    </row>
    <row r="11" spans="2:17" x14ac:dyDescent="0.25">
      <c r="B11" s="12" t="s">
        <v>30</v>
      </c>
      <c r="C11" s="17">
        <v>16</v>
      </c>
      <c r="D11" s="2">
        <v>15.04</v>
      </c>
      <c r="E11" s="4">
        <v>94</v>
      </c>
      <c r="F11" s="2">
        <v>5</v>
      </c>
      <c r="G11" s="2">
        <v>5</v>
      </c>
      <c r="H11" s="22">
        <v>100</v>
      </c>
      <c r="I11" s="17">
        <v>4</v>
      </c>
      <c r="J11" s="2">
        <v>4</v>
      </c>
      <c r="K11" s="4">
        <v>100</v>
      </c>
      <c r="L11" s="2">
        <v>5</v>
      </c>
      <c r="M11" s="2">
        <v>5</v>
      </c>
      <c r="N11" s="4">
        <v>100</v>
      </c>
      <c r="O11" s="2">
        <v>10</v>
      </c>
      <c r="P11" s="2">
        <v>9</v>
      </c>
      <c r="Q11" s="27">
        <v>90</v>
      </c>
    </row>
    <row r="12" spans="2:17" x14ac:dyDescent="0.25">
      <c r="B12" s="12" t="s">
        <v>6</v>
      </c>
      <c r="C12" s="17">
        <v>18</v>
      </c>
      <c r="D12" s="2">
        <v>16.02</v>
      </c>
      <c r="E12" s="4">
        <v>89</v>
      </c>
      <c r="F12" s="2">
        <v>18</v>
      </c>
      <c r="G12" s="2">
        <v>16.919999999999998</v>
      </c>
      <c r="H12" s="22">
        <v>94</v>
      </c>
      <c r="I12" s="17">
        <v>43</v>
      </c>
      <c r="J12" s="2">
        <v>27.95</v>
      </c>
      <c r="K12" s="4">
        <v>65</v>
      </c>
      <c r="L12" s="2">
        <v>30</v>
      </c>
      <c r="M12" s="2">
        <v>6</v>
      </c>
      <c r="N12" s="4">
        <v>20</v>
      </c>
      <c r="O12" s="2">
        <v>30</v>
      </c>
      <c r="P12" s="2">
        <v>16</v>
      </c>
      <c r="Q12" s="27">
        <v>53</v>
      </c>
    </row>
    <row r="13" spans="2:17" x14ac:dyDescent="0.25">
      <c r="B13" s="12" t="s">
        <v>0</v>
      </c>
      <c r="C13" s="17">
        <v>14</v>
      </c>
      <c r="D13" s="2">
        <v>13.020000000000001</v>
      </c>
      <c r="E13" s="4">
        <v>93</v>
      </c>
      <c r="F13" s="2">
        <v>9</v>
      </c>
      <c r="G13" s="2">
        <v>9</v>
      </c>
      <c r="H13" s="22">
        <v>100</v>
      </c>
      <c r="I13" s="17">
        <v>11</v>
      </c>
      <c r="J13" s="2">
        <v>10.01</v>
      </c>
      <c r="K13" s="4">
        <v>91</v>
      </c>
      <c r="L13" s="2">
        <v>7</v>
      </c>
      <c r="M13" s="2">
        <v>6.02</v>
      </c>
      <c r="N13" s="4">
        <v>86</v>
      </c>
      <c r="O13" s="2">
        <v>8</v>
      </c>
      <c r="P13" s="2">
        <v>5</v>
      </c>
      <c r="Q13" s="27">
        <v>63</v>
      </c>
    </row>
    <row r="14" spans="2:17" x14ac:dyDescent="0.25">
      <c r="B14" s="12" t="s">
        <v>36</v>
      </c>
      <c r="C14" s="17">
        <v>0</v>
      </c>
      <c r="D14" s="2">
        <v>0</v>
      </c>
      <c r="E14" s="4">
        <v>0</v>
      </c>
      <c r="F14" s="2">
        <v>0</v>
      </c>
      <c r="G14" s="2">
        <v>0</v>
      </c>
      <c r="H14" s="22">
        <v>0</v>
      </c>
      <c r="I14" s="17">
        <v>0</v>
      </c>
      <c r="J14" s="2">
        <v>0</v>
      </c>
      <c r="K14" s="4">
        <v>0</v>
      </c>
      <c r="L14" s="2">
        <v>0</v>
      </c>
      <c r="M14" s="2">
        <v>0</v>
      </c>
      <c r="N14" s="4">
        <v>0</v>
      </c>
      <c r="O14" s="2">
        <v>2</v>
      </c>
      <c r="P14" s="2">
        <v>2</v>
      </c>
      <c r="Q14" s="27">
        <v>100</v>
      </c>
    </row>
    <row r="15" spans="2:17" x14ac:dyDescent="0.25">
      <c r="B15" s="12" t="s">
        <v>2</v>
      </c>
      <c r="C15" s="17">
        <v>11</v>
      </c>
      <c r="D15" s="2">
        <v>11</v>
      </c>
      <c r="E15" s="4">
        <v>100</v>
      </c>
      <c r="F15" s="2">
        <v>9</v>
      </c>
      <c r="G15" s="2">
        <v>9</v>
      </c>
      <c r="H15" s="22">
        <v>100</v>
      </c>
      <c r="I15" s="17">
        <v>15</v>
      </c>
      <c r="J15" s="2">
        <v>13.05</v>
      </c>
      <c r="K15" s="4">
        <v>87</v>
      </c>
      <c r="L15" s="2">
        <v>10</v>
      </c>
      <c r="M15" s="2">
        <v>9</v>
      </c>
      <c r="N15" s="4">
        <v>90</v>
      </c>
      <c r="O15" s="2">
        <v>17</v>
      </c>
      <c r="P15" s="2">
        <v>15</v>
      </c>
      <c r="Q15" s="27">
        <v>88</v>
      </c>
    </row>
    <row r="16" spans="2:17" x14ac:dyDescent="0.25">
      <c r="B16" s="12" t="s">
        <v>7</v>
      </c>
      <c r="C16" s="17">
        <v>8</v>
      </c>
      <c r="D16" s="2">
        <v>6</v>
      </c>
      <c r="E16" s="4">
        <v>75</v>
      </c>
      <c r="F16" s="2">
        <v>12</v>
      </c>
      <c r="G16" s="2">
        <v>11.040000000000001</v>
      </c>
      <c r="H16" s="22">
        <v>92</v>
      </c>
      <c r="I16" s="17">
        <v>14</v>
      </c>
      <c r="J16" s="2">
        <v>9.94</v>
      </c>
      <c r="K16" s="4">
        <v>71</v>
      </c>
      <c r="L16" s="2">
        <v>12</v>
      </c>
      <c r="M16" s="2">
        <v>11.040000000000001</v>
      </c>
      <c r="N16" s="4">
        <v>92</v>
      </c>
      <c r="O16" s="2">
        <v>11</v>
      </c>
      <c r="P16" s="2">
        <v>10</v>
      </c>
      <c r="Q16" s="27">
        <v>91</v>
      </c>
    </row>
    <row r="17" spans="2:17" x14ac:dyDescent="0.25">
      <c r="B17" s="12" t="s">
        <v>1</v>
      </c>
      <c r="C17" s="17">
        <v>2</v>
      </c>
      <c r="D17" s="2">
        <v>2</v>
      </c>
      <c r="E17" s="4">
        <v>100</v>
      </c>
      <c r="F17" s="2">
        <v>3</v>
      </c>
      <c r="G17" s="2">
        <v>3</v>
      </c>
      <c r="H17" s="22">
        <v>100</v>
      </c>
      <c r="I17" s="17">
        <v>7</v>
      </c>
      <c r="J17" s="2">
        <v>6.02</v>
      </c>
      <c r="K17" s="4">
        <v>86</v>
      </c>
      <c r="L17" s="2">
        <v>0</v>
      </c>
      <c r="M17" s="2">
        <v>0</v>
      </c>
      <c r="N17" s="4">
        <v>0</v>
      </c>
      <c r="O17" s="2">
        <v>0</v>
      </c>
      <c r="P17" s="2">
        <v>0</v>
      </c>
      <c r="Q17" s="27">
        <v>0</v>
      </c>
    </row>
    <row r="18" spans="2:17" x14ac:dyDescent="0.25">
      <c r="B18" s="12" t="s">
        <v>5</v>
      </c>
      <c r="C18" s="17">
        <v>16</v>
      </c>
      <c r="D18" s="2">
        <v>15.04</v>
      </c>
      <c r="E18" s="4">
        <v>94</v>
      </c>
      <c r="F18" s="2">
        <v>13</v>
      </c>
      <c r="G18" s="2">
        <v>11.96</v>
      </c>
      <c r="H18" s="22">
        <v>92</v>
      </c>
      <c r="I18" s="17">
        <v>15</v>
      </c>
      <c r="J18" s="2">
        <v>12</v>
      </c>
      <c r="K18" s="4">
        <v>80</v>
      </c>
      <c r="L18" s="2">
        <v>15</v>
      </c>
      <c r="M18" s="2">
        <v>15</v>
      </c>
      <c r="N18" s="4">
        <v>100</v>
      </c>
      <c r="O18" s="2">
        <v>2</v>
      </c>
      <c r="P18" s="2">
        <v>2</v>
      </c>
      <c r="Q18" s="27">
        <v>100</v>
      </c>
    </row>
    <row r="19" spans="2:17" x14ac:dyDescent="0.25">
      <c r="B19" s="12" t="s">
        <v>8</v>
      </c>
      <c r="C19" s="17">
        <v>21</v>
      </c>
      <c r="D19" s="2">
        <v>17.010000000000002</v>
      </c>
      <c r="E19" s="4">
        <v>81</v>
      </c>
      <c r="F19" s="2">
        <v>35</v>
      </c>
      <c r="G19" s="2">
        <v>28</v>
      </c>
      <c r="H19" s="22">
        <v>80</v>
      </c>
      <c r="I19" s="17">
        <v>41</v>
      </c>
      <c r="J19" s="2">
        <v>18.04</v>
      </c>
      <c r="K19" s="4">
        <v>44</v>
      </c>
      <c r="L19" s="2">
        <v>25</v>
      </c>
      <c r="M19" s="2">
        <v>11.5</v>
      </c>
      <c r="N19" s="4">
        <v>46</v>
      </c>
      <c r="O19" s="2">
        <v>28</v>
      </c>
      <c r="P19" s="2">
        <v>17</v>
      </c>
      <c r="Q19" s="27">
        <v>61</v>
      </c>
    </row>
    <row r="20" spans="2:17" x14ac:dyDescent="0.25">
      <c r="B20" s="12" t="s">
        <v>19</v>
      </c>
      <c r="C20" s="17">
        <v>0</v>
      </c>
      <c r="D20" s="2">
        <v>0</v>
      </c>
      <c r="E20" s="4">
        <v>0</v>
      </c>
      <c r="F20" s="2">
        <v>16</v>
      </c>
      <c r="G20" s="2">
        <v>16</v>
      </c>
      <c r="H20" s="22">
        <v>100</v>
      </c>
      <c r="I20" s="17">
        <v>18</v>
      </c>
      <c r="J20" s="2">
        <v>18</v>
      </c>
      <c r="K20" s="4">
        <v>100</v>
      </c>
      <c r="L20" s="2">
        <v>19</v>
      </c>
      <c r="M20" s="2">
        <v>19</v>
      </c>
      <c r="N20" s="4">
        <v>100</v>
      </c>
      <c r="O20" s="2">
        <v>32</v>
      </c>
      <c r="P20" s="2">
        <v>32</v>
      </c>
      <c r="Q20" s="27">
        <v>100</v>
      </c>
    </row>
    <row r="21" spans="2:17" x14ac:dyDescent="0.25">
      <c r="B21" s="12" t="s">
        <v>4</v>
      </c>
      <c r="C21" s="17">
        <v>4</v>
      </c>
      <c r="D21" s="2">
        <v>4</v>
      </c>
      <c r="E21" s="4">
        <v>100</v>
      </c>
      <c r="F21" s="2">
        <v>2</v>
      </c>
      <c r="G21" s="2">
        <v>2</v>
      </c>
      <c r="H21" s="22">
        <v>100</v>
      </c>
      <c r="I21" s="17">
        <v>7</v>
      </c>
      <c r="J21" s="2">
        <v>6.02</v>
      </c>
      <c r="K21" s="4">
        <v>86</v>
      </c>
      <c r="L21" s="2">
        <v>9</v>
      </c>
      <c r="M21" s="2">
        <v>7.0200000000000005</v>
      </c>
      <c r="N21" s="4">
        <v>78</v>
      </c>
      <c r="O21" s="2">
        <v>4</v>
      </c>
      <c r="P21" s="2">
        <v>3</v>
      </c>
      <c r="Q21" s="27">
        <v>75</v>
      </c>
    </row>
    <row r="22" spans="2:17" x14ac:dyDescent="0.25">
      <c r="B22" s="12" t="s">
        <v>9</v>
      </c>
      <c r="C22" s="17">
        <v>10</v>
      </c>
      <c r="D22" s="2">
        <v>9</v>
      </c>
      <c r="E22" s="4">
        <v>90</v>
      </c>
      <c r="F22" s="2">
        <v>15</v>
      </c>
      <c r="G22" s="2">
        <v>10.050000000000001</v>
      </c>
      <c r="H22" s="22">
        <v>67</v>
      </c>
      <c r="I22" s="17">
        <v>21</v>
      </c>
      <c r="J22" s="2">
        <v>14.91</v>
      </c>
      <c r="K22" s="4">
        <v>71</v>
      </c>
      <c r="L22" s="2">
        <v>15</v>
      </c>
      <c r="M22" s="2">
        <v>10.95</v>
      </c>
      <c r="N22" s="4">
        <v>73</v>
      </c>
      <c r="O22" s="2">
        <v>14</v>
      </c>
      <c r="P22" s="2">
        <v>8</v>
      </c>
      <c r="Q22" s="27">
        <v>57</v>
      </c>
    </row>
    <row r="23" spans="2:17" x14ac:dyDescent="0.25">
      <c r="B23" s="12" t="s">
        <v>35</v>
      </c>
      <c r="C23" s="17">
        <v>0</v>
      </c>
      <c r="D23" s="2">
        <v>0</v>
      </c>
      <c r="E23" s="4">
        <v>0</v>
      </c>
      <c r="F23" s="2">
        <v>0</v>
      </c>
      <c r="G23" s="2">
        <v>0</v>
      </c>
      <c r="H23" s="22">
        <v>0</v>
      </c>
      <c r="I23" s="17">
        <v>0</v>
      </c>
      <c r="J23" s="2">
        <v>0</v>
      </c>
      <c r="K23" s="4">
        <v>0</v>
      </c>
      <c r="L23" s="2">
        <v>0</v>
      </c>
      <c r="M23" s="2">
        <v>0</v>
      </c>
      <c r="N23" s="22">
        <v>0</v>
      </c>
      <c r="O23" s="17">
        <v>1</v>
      </c>
      <c r="P23" s="2">
        <v>1</v>
      </c>
      <c r="Q23" s="27">
        <v>100</v>
      </c>
    </row>
    <row r="24" spans="2:17" x14ac:dyDescent="0.25">
      <c r="B24" s="12" t="s">
        <v>32</v>
      </c>
      <c r="C24" s="17">
        <v>16</v>
      </c>
      <c r="D24" s="2">
        <v>7.04</v>
      </c>
      <c r="E24" s="4">
        <v>44</v>
      </c>
      <c r="F24" s="2">
        <v>11</v>
      </c>
      <c r="G24" s="2">
        <v>11</v>
      </c>
      <c r="H24" s="22">
        <v>100</v>
      </c>
      <c r="I24" s="17">
        <v>19</v>
      </c>
      <c r="J24" s="2">
        <v>18.43</v>
      </c>
      <c r="K24" s="4">
        <v>97</v>
      </c>
      <c r="L24" s="2">
        <v>28</v>
      </c>
      <c r="M24" s="2">
        <v>28</v>
      </c>
      <c r="N24" s="4">
        <v>100</v>
      </c>
      <c r="O24" s="17">
        <v>24</v>
      </c>
      <c r="P24" s="2">
        <v>21</v>
      </c>
      <c r="Q24" s="27">
        <v>88</v>
      </c>
    </row>
    <row r="25" spans="2:17" x14ac:dyDescent="0.25">
      <c r="B25" s="12" t="s">
        <v>12</v>
      </c>
      <c r="C25" s="17">
        <v>20</v>
      </c>
      <c r="D25" s="2">
        <v>18</v>
      </c>
      <c r="E25" s="4">
        <v>90</v>
      </c>
      <c r="F25" s="2">
        <v>23</v>
      </c>
      <c r="G25" s="2">
        <v>20.7</v>
      </c>
      <c r="H25" s="22">
        <v>90</v>
      </c>
      <c r="I25" s="17">
        <v>31</v>
      </c>
      <c r="J25" s="2">
        <v>31</v>
      </c>
      <c r="K25" s="4">
        <v>100</v>
      </c>
      <c r="L25" s="2">
        <v>16</v>
      </c>
      <c r="M25" s="2">
        <v>16</v>
      </c>
      <c r="N25" s="4">
        <v>100</v>
      </c>
      <c r="O25" s="2">
        <v>20</v>
      </c>
      <c r="P25" s="2">
        <v>15</v>
      </c>
      <c r="Q25" s="27">
        <v>75</v>
      </c>
    </row>
    <row r="26" spans="2:17" x14ac:dyDescent="0.25">
      <c r="B26" s="12" t="s">
        <v>20</v>
      </c>
      <c r="C26" s="17">
        <v>11</v>
      </c>
      <c r="D26" s="2">
        <v>8.0299999999999994</v>
      </c>
      <c r="E26" s="4">
        <v>73</v>
      </c>
      <c r="F26" s="2">
        <v>17</v>
      </c>
      <c r="G26" s="2">
        <v>12.92</v>
      </c>
      <c r="H26" s="22">
        <v>76</v>
      </c>
      <c r="I26" s="17">
        <v>22</v>
      </c>
      <c r="J26" s="2">
        <v>20.9</v>
      </c>
      <c r="K26" s="4">
        <v>95</v>
      </c>
      <c r="L26" s="2">
        <v>18</v>
      </c>
      <c r="M26" s="2">
        <v>16.919999999999998</v>
      </c>
      <c r="N26" s="4">
        <v>94</v>
      </c>
      <c r="O26" s="2">
        <v>8</v>
      </c>
      <c r="P26" s="2">
        <v>8</v>
      </c>
      <c r="Q26" s="27">
        <v>100</v>
      </c>
    </row>
    <row r="27" spans="2:17" x14ac:dyDescent="0.25">
      <c r="B27" s="12" t="s">
        <v>21</v>
      </c>
      <c r="C27" s="17">
        <v>5</v>
      </c>
      <c r="D27" s="2">
        <v>5</v>
      </c>
      <c r="E27" s="4">
        <v>100</v>
      </c>
      <c r="F27" s="2">
        <v>8</v>
      </c>
      <c r="G27" s="2">
        <v>8</v>
      </c>
      <c r="H27" s="22">
        <v>100</v>
      </c>
      <c r="I27" s="17">
        <v>10</v>
      </c>
      <c r="J27" s="2">
        <v>9</v>
      </c>
      <c r="K27" s="4">
        <v>90</v>
      </c>
      <c r="L27" s="2">
        <v>15</v>
      </c>
      <c r="M27" s="2">
        <v>15</v>
      </c>
      <c r="N27" s="4">
        <v>100</v>
      </c>
      <c r="O27" s="2">
        <v>0</v>
      </c>
      <c r="P27" s="2">
        <v>0</v>
      </c>
      <c r="Q27" s="27">
        <v>0</v>
      </c>
    </row>
    <row r="28" spans="2:17" x14ac:dyDescent="0.25">
      <c r="B28" s="12" t="s">
        <v>22</v>
      </c>
      <c r="C28" s="17">
        <v>11</v>
      </c>
      <c r="D28" s="2">
        <v>11</v>
      </c>
      <c r="E28" s="4">
        <v>100</v>
      </c>
      <c r="F28" s="2">
        <v>6</v>
      </c>
      <c r="G28" s="2">
        <v>6</v>
      </c>
      <c r="H28" s="22">
        <v>100</v>
      </c>
      <c r="I28" s="17">
        <v>8</v>
      </c>
      <c r="J28" s="2">
        <v>8</v>
      </c>
      <c r="K28" s="4">
        <v>100</v>
      </c>
      <c r="L28" s="2">
        <v>5</v>
      </c>
      <c r="M28" s="2">
        <v>5</v>
      </c>
      <c r="N28" s="4">
        <v>100</v>
      </c>
      <c r="O28" s="2">
        <v>8</v>
      </c>
      <c r="P28" s="2">
        <v>8</v>
      </c>
      <c r="Q28" s="27">
        <v>100</v>
      </c>
    </row>
    <row r="29" spans="2:17" x14ac:dyDescent="0.25">
      <c r="B29" s="12" t="s">
        <v>23</v>
      </c>
      <c r="C29" s="17">
        <v>0</v>
      </c>
      <c r="D29" s="2">
        <v>0</v>
      </c>
      <c r="E29" s="4">
        <v>0</v>
      </c>
      <c r="F29" s="2">
        <v>5</v>
      </c>
      <c r="G29" s="2">
        <v>5</v>
      </c>
      <c r="H29" s="22">
        <v>100</v>
      </c>
      <c r="I29" s="17">
        <v>7</v>
      </c>
      <c r="J29" s="2">
        <v>7</v>
      </c>
      <c r="K29" s="4">
        <v>100</v>
      </c>
      <c r="L29" s="2">
        <v>0</v>
      </c>
      <c r="M29" s="2">
        <v>0</v>
      </c>
      <c r="N29" s="4">
        <v>0</v>
      </c>
      <c r="O29" s="2">
        <v>0</v>
      </c>
      <c r="P29" s="2">
        <v>0</v>
      </c>
      <c r="Q29" s="28">
        <v>0</v>
      </c>
    </row>
    <row r="30" spans="2:17" x14ac:dyDescent="0.25">
      <c r="B30" s="12" t="s">
        <v>27</v>
      </c>
      <c r="C30" s="17">
        <v>0</v>
      </c>
      <c r="D30" s="2">
        <v>0</v>
      </c>
      <c r="E30" s="4">
        <v>0</v>
      </c>
      <c r="F30" s="2">
        <v>0</v>
      </c>
      <c r="G30" s="2">
        <v>0</v>
      </c>
      <c r="H30" s="22">
        <v>0</v>
      </c>
      <c r="I30" s="17">
        <v>0</v>
      </c>
      <c r="J30" s="2">
        <v>0</v>
      </c>
      <c r="K30" s="4">
        <v>0</v>
      </c>
      <c r="L30" s="2">
        <v>4</v>
      </c>
      <c r="M30" s="2">
        <v>4</v>
      </c>
      <c r="N30" s="4">
        <v>100</v>
      </c>
      <c r="O30" s="2">
        <v>0</v>
      </c>
      <c r="P30" s="2">
        <v>0</v>
      </c>
      <c r="Q30" s="28">
        <v>0</v>
      </c>
    </row>
    <row r="31" spans="2:17" x14ac:dyDescent="0.25">
      <c r="B31" s="12" t="s">
        <v>24</v>
      </c>
      <c r="C31" s="18">
        <v>9</v>
      </c>
      <c r="D31" s="3">
        <v>9</v>
      </c>
      <c r="E31" s="5">
        <v>100</v>
      </c>
      <c r="F31" s="3">
        <v>8</v>
      </c>
      <c r="G31" s="3">
        <v>4</v>
      </c>
      <c r="H31" s="23">
        <v>50</v>
      </c>
      <c r="I31" s="18">
        <v>2</v>
      </c>
      <c r="J31" s="3">
        <v>2</v>
      </c>
      <c r="K31" s="5">
        <v>100</v>
      </c>
      <c r="L31" s="3">
        <v>8</v>
      </c>
      <c r="M31" s="3">
        <v>8</v>
      </c>
      <c r="N31" s="5">
        <v>100</v>
      </c>
      <c r="O31" s="3">
        <v>0</v>
      </c>
      <c r="P31" s="3">
        <v>0</v>
      </c>
      <c r="Q31" s="29">
        <v>0</v>
      </c>
    </row>
    <row r="32" spans="2:17" x14ac:dyDescent="0.25">
      <c r="B32" s="12" t="s">
        <v>28</v>
      </c>
      <c r="C32" s="18">
        <v>0</v>
      </c>
      <c r="D32" s="3">
        <v>0</v>
      </c>
      <c r="E32" s="5">
        <v>0</v>
      </c>
      <c r="F32" s="3">
        <v>0</v>
      </c>
      <c r="G32" s="3">
        <v>0</v>
      </c>
      <c r="H32" s="23">
        <v>0</v>
      </c>
      <c r="I32" s="18">
        <v>0</v>
      </c>
      <c r="J32" s="3">
        <v>0</v>
      </c>
      <c r="K32" s="5">
        <v>0</v>
      </c>
      <c r="L32" s="3">
        <v>0</v>
      </c>
      <c r="M32" s="3">
        <v>0</v>
      </c>
      <c r="N32" s="5">
        <v>0</v>
      </c>
      <c r="O32" s="3">
        <v>0</v>
      </c>
      <c r="P32" s="3">
        <v>0</v>
      </c>
      <c r="Q32" s="29">
        <v>0</v>
      </c>
    </row>
    <row r="33" spans="2:17" x14ac:dyDescent="0.25">
      <c r="B33" s="12" t="s">
        <v>10</v>
      </c>
      <c r="C33" s="17">
        <v>3</v>
      </c>
      <c r="D33" s="2">
        <v>3</v>
      </c>
      <c r="E33" s="4">
        <v>100</v>
      </c>
      <c r="F33" s="2">
        <v>8</v>
      </c>
      <c r="G33" s="2">
        <v>6</v>
      </c>
      <c r="H33" s="22">
        <v>75</v>
      </c>
      <c r="I33" s="17">
        <v>5</v>
      </c>
      <c r="J33" s="2">
        <v>5</v>
      </c>
      <c r="K33" s="4">
        <v>100</v>
      </c>
      <c r="L33" s="2">
        <v>1</v>
      </c>
      <c r="M33" s="2">
        <v>1</v>
      </c>
      <c r="N33" s="4">
        <v>100</v>
      </c>
      <c r="O33" s="2">
        <v>0</v>
      </c>
      <c r="P33" s="2">
        <v>0</v>
      </c>
      <c r="Q33" s="28">
        <v>0</v>
      </c>
    </row>
    <row r="34" spans="2:17" x14ac:dyDescent="0.25">
      <c r="B34" s="12" t="s">
        <v>25</v>
      </c>
      <c r="C34" s="17">
        <v>0</v>
      </c>
      <c r="D34" s="2">
        <v>0</v>
      </c>
      <c r="E34" s="4">
        <v>0</v>
      </c>
      <c r="F34" s="2">
        <v>9</v>
      </c>
      <c r="G34" s="2">
        <v>9</v>
      </c>
      <c r="H34" s="22">
        <v>100</v>
      </c>
      <c r="I34" s="17">
        <v>4</v>
      </c>
      <c r="J34" s="2">
        <v>4</v>
      </c>
      <c r="K34" s="4">
        <v>100</v>
      </c>
      <c r="L34" s="2">
        <v>0</v>
      </c>
      <c r="M34" s="2">
        <v>0</v>
      </c>
      <c r="N34" s="4">
        <v>0</v>
      </c>
      <c r="O34" s="2">
        <v>0</v>
      </c>
      <c r="P34" s="2">
        <v>0</v>
      </c>
      <c r="Q34" s="28">
        <v>0</v>
      </c>
    </row>
    <row r="35" spans="2:17" x14ac:dyDescent="0.25">
      <c r="B35" s="12" t="s">
        <v>26</v>
      </c>
      <c r="C35" s="17">
        <v>0</v>
      </c>
      <c r="D35" s="2">
        <v>0</v>
      </c>
      <c r="E35" s="4">
        <v>0</v>
      </c>
      <c r="F35" s="2">
        <v>4</v>
      </c>
      <c r="G35" s="2">
        <v>3</v>
      </c>
      <c r="H35" s="22">
        <v>75</v>
      </c>
      <c r="I35" s="17">
        <v>5</v>
      </c>
      <c r="J35" s="2">
        <v>2</v>
      </c>
      <c r="K35" s="4">
        <v>40</v>
      </c>
      <c r="L35" s="2">
        <v>0</v>
      </c>
      <c r="M35" s="2">
        <v>0</v>
      </c>
      <c r="N35" s="4">
        <v>0</v>
      </c>
      <c r="O35" s="2">
        <v>0</v>
      </c>
      <c r="P35" s="2">
        <v>0</v>
      </c>
      <c r="Q35" s="28">
        <v>0</v>
      </c>
    </row>
    <row r="36" spans="2:17" ht="15.75" thickBot="1" x14ac:dyDescent="0.3">
      <c r="B36" s="13" t="s">
        <v>33</v>
      </c>
      <c r="C36" s="19">
        <f>SUM(C7:C35)</f>
        <v>281</v>
      </c>
      <c r="D36" s="10">
        <f>SUM(D7:D35)</f>
        <v>228.82999999999998</v>
      </c>
      <c r="E36" s="20">
        <f>D36/C36</f>
        <v>0.81434163701067608</v>
      </c>
      <c r="F36" s="10">
        <f>SUM(F7:F35)</f>
        <v>338</v>
      </c>
      <c r="G36" s="10">
        <f>SUM(G7:G35)</f>
        <v>274.39999999999998</v>
      </c>
      <c r="H36" s="24">
        <f t="shared" ref="H36" si="0">G36/F36</f>
        <v>0.8118343195266271</v>
      </c>
      <c r="I36" s="19">
        <f>SUM(I7:I35)</f>
        <v>448</v>
      </c>
      <c r="J36" s="10">
        <f>SUM(J7:J35)</f>
        <v>333.15999999999997</v>
      </c>
      <c r="K36" s="20">
        <f t="shared" ref="K36" si="1">J36/I36</f>
        <v>0.74366071428571423</v>
      </c>
      <c r="L36" s="10">
        <f>SUM(L7:L35)</f>
        <v>346</v>
      </c>
      <c r="M36" s="10">
        <f>SUM(M7:M35)</f>
        <v>253.58999999999997</v>
      </c>
      <c r="N36" s="6">
        <f t="shared" ref="N36" si="2">M36/L36</f>
        <v>0.7329190751445086</v>
      </c>
      <c r="O36" s="10"/>
      <c r="P36" s="10"/>
      <c r="Q36" s="6"/>
    </row>
    <row r="38" spans="2:17" x14ac:dyDescent="0.25">
      <c r="B38" s="9" t="s">
        <v>31</v>
      </c>
    </row>
    <row r="39" spans="2:17" x14ac:dyDescent="0.25">
      <c r="B39" s="9" t="s">
        <v>37</v>
      </c>
    </row>
  </sheetData>
  <mergeCells count="7">
    <mergeCell ref="O5:Q5"/>
    <mergeCell ref="C3:Q4"/>
    <mergeCell ref="B3:B6"/>
    <mergeCell ref="L5:N5"/>
    <mergeCell ref="C5:E5"/>
    <mergeCell ref="F5:H5"/>
    <mergeCell ref="I5: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Subj. passes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Jno Baptiste</dc:creator>
  <cp:lastModifiedBy>Jason L. Ryan</cp:lastModifiedBy>
  <dcterms:created xsi:type="dcterms:W3CDTF">2019-08-13T15:00:06Z</dcterms:created>
  <dcterms:modified xsi:type="dcterms:W3CDTF">2020-10-09T13:03:18Z</dcterms:modified>
</cp:coreProperties>
</file>