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site Works\Phase 2\Converted Files\Economic Statistics\Transport, Storage &amp; Communication\"/>
    </mc:Choice>
  </mc:AlternateContent>
  <bookViews>
    <workbookView xWindow="0" yWindow="0" windowWidth="21600" windowHeight="8835"/>
  </bookViews>
  <sheets>
    <sheet name="Vehicle Registr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28" i="1" s="1"/>
  <c r="Q11" i="1"/>
  <c r="Q10" i="1"/>
  <c r="M28" i="1"/>
  <c r="P27" i="1"/>
  <c r="P26" i="1"/>
  <c r="P28" i="1"/>
  <c r="M24" i="1"/>
  <c r="M20" i="1"/>
  <c r="C28" i="1"/>
  <c r="O27" i="1" l="1"/>
  <c r="N27" i="1"/>
  <c r="M27" i="1"/>
  <c r="O26" i="1"/>
  <c r="N26" i="1"/>
  <c r="M26" i="1"/>
  <c r="P25" i="1"/>
  <c r="O25" i="1"/>
  <c r="N25" i="1"/>
  <c r="M25" i="1"/>
  <c r="P24" i="1"/>
  <c r="O24" i="1"/>
  <c r="N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N9" i="1"/>
  <c r="N28" i="1" s="1"/>
  <c r="P9" i="1"/>
  <c r="O9" i="1"/>
  <c r="M9" i="1"/>
  <c r="L15" i="1"/>
  <c r="G15" i="1"/>
  <c r="O28" i="1" l="1"/>
  <c r="Q9" i="1"/>
  <c r="K28" i="1" l="1"/>
  <c r="J28" i="1"/>
  <c r="I28" i="1"/>
  <c r="H28" i="1"/>
  <c r="F28" i="1"/>
  <c r="E28" i="1"/>
  <c r="D28" i="1"/>
  <c r="L27" i="1"/>
  <c r="G27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4" i="1"/>
  <c r="G14" i="1"/>
  <c r="L13" i="1"/>
  <c r="G13" i="1"/>
  <c r="L12" i="1"/>
  <c r="G12" i="1"/>
  <c r="L11" i="1"/>
  <c r="G11" i="1"/>
  <c r="L10" i="1"/>
  <c r="G10" i="1"/>
  <c r="L9" i="1"/>
  <c r="G9" i="1"/>
  <c r="G28" i="1" s="1"/>
  <c r="L28" i="1" l="1"/>
</calcChain>
</file>

<file path=xl/sharedStrings.xml><?xml version="1.0" encoding="utf-8"?>
<sst xmlns="http://schemas.openxmlformats.org/spreadsheetml/2006/main" count="45" uniqueCount="34">
  <si>
    <t>Type of Vehicle</t>
  </si>
  <si>
    <t>Cars</t>
  </si>
  <si>
    <t>Pickups</t>
  </si>
  <si>
    <t>Omnibus</t>
  </si>
  <si>
    <t>Jeeps</t>
  </si>
  <si>
    <t>Lorries</t>
  </si>
  <si>
    <t>Dump Trucks</t>
  </si>
  <si>
    <t>Tow Tractors</t>
  </si>
  <si>
    <t>Loaders (Mini)</t>
  </si>
  <si>
    <t>Loaders (Large)</t>
  </si>
  <si>
    <t>Graders</t>
  </si>
  <si>
    <t>Rough Riders</t>
  </si>
  <si>
    <t>Backhoes</t>
  </si>
  <si>
    <t>ForkLifts</t>
  </si>
  <si>
    <t>Mokes</t>
  </si>
  <si>
    <t>Motorcycles</t>
  </si>
  <si>
    <t>Tractors</t>
  </si>
  <si>
    <t>Road Rollers</t>
  </si>
  <si>
    <t>Vans</t>
  </si>
  <si>
    <t>Tankers</t>
  </si>
  <si>
    <t>TOTAL</t>
  </si>
  <si>
    <t>Regular</t>
  </si>
  <si>
    <t>New</t>
  </si>
  <si>
    <t>M</t>
  </si>
  <si>
    <t>H</t>
  </si>
  <si>
    <t>R</t>
  </si>
  <si>
    <t>G</t>
  </si>
  <si>
    <t>Total</t>
  </si>
  <si>
    <t>Licences by Type of Vehicle and Registration, annual, 2019</t>
  </si>
  <si>
    <t>Symbols</t>
  </si>
  <si>
    <t>.. = n/a in time series</t>
  </si>
  <si>
    <t>0 = true value</t>
  </si>
  <si>
    <t>Source: Traffic Department, Ministry of Communications, Works, Energy and labour (MCWEL)</t>
  </si>
  <si>
    <t>Date: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</si>
</sst>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Border="1" applyAlignment="1"/>
    <xf numFmtId="0" fontId="3" fillId="0" borderId="4" xfId="0" applyFont="1" applyBorder="1" applyAlignment="1">
      <alignment horizontal="left" inden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3" xfId="0" applyFont="1" applyFill="1" applyBorder="1" applyAlignment="1"/>
    <xf numFmtId="0" fontId="7" fillId="0" borderId="0" xfId="0" applyFont="1"/>
    <xf numFmtId="0" fontId="1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2" xfId="0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5"/>
  <sheetViews>
    <sheetView tabSelected="1" workbookViewId="0">
      <selection activeCell="S21" sqref="S21"/>
    </sheetView>
  </sheetViews>
  <sheetFormatPr defaultRowHeight="15" x14ac:dyDescent="0.25"/>
  <cols>
    <col min="1" max="1" width="2.7109375" customWidth="1"/>
    <col min="2" max="2" width="24" customWidth="1"/>
  </cols>
  <sheetData>
    <row r="2" spans="2:17" ht="15.75" x14ac:dyDescent="0.25">
      <c r="B2" s="18" t="s">
        <v>28</v>
      </c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</row>
    <row r="4" spans="2:17" x14ac:dyDescent="0.25">
      <c r="B4" s="16"/>
    </row>
    <row r="5" spans="2:17" ht="15.75" thickBot="1" x14ac:dyDescent="0.3">
      <c r="C5" s="16"/>
    </row>
    <row r="6" spans="2:17" ht="15.75" thickBot="1" x14ac:dyDescent="0.3">
      <c r="B6" s="23" t="s">
        <v>0</v>
      </c>
      <c r="C6" s="26">
        <v>2019</v>
      </c>
      <c r="D6" s="27"/>
      <c r="E6" s="27"/>
      <c r="F6" s="27"/>
      <c r="G6" s="27"/>
      <c r="H6" s="27"/>
      <c r="I6" s="27"/>
      <c r="J6" s="27"/>
      <c r="K6" s="27"/>
      <c r="L6" s="27"/>
      <c r="M6" s="29"/>
      <c r="N6" s="29"/>
      <c r="O6" s="29"/>
      <c r="P6" s="29"/>
      <c r="Q6" s="30"/>
    </row>
    <row r="7" spans="2:17" ht="15.75" thickBot="1" x14ac:dyDescent="0.3">
      <c r="B7" s="24"/>
      <c r="C7" s="26" t="s">
        <v>21</v>
      </c>
      <c r="D7" s="27"/>
      <c r="E7" s="27"/>
      <c r="F7" s="27"/>
      <c r="G7" s="28"/>
      <c r="H7" s="26" t="s">
        <v>22</v>
      </c>
      <c r="I7" s="27"/>
      <c r="J7" s="27"/>
      <c r="K7" s="27"/>
      <c r="L7" s="28"/>
      <c r="M7" s="26" t="s">
        <v>27</v>
      </c>
      <c r="N7" s="27"/>
      <c r="O7" s="27"/>
      <c r="P7" s="27"/>
      <c r="Q7" s="28"/>
    </row>
    <row r="8" spans="2:17" ht="15.75" thickBot="1" x14ac:dyDescent="0.3">
      <c r="B8" s="25"/>
      <c r="C8" s="3" t="s">
        <v>23</v>
      </c>
      <c r="D8" s="4" t="s">
        <v>24</v>
      </c>
      <c r="E8" s="4" t="s">
        <v>25</v>
      </c>
      <c r="F8" s="4" t="s">
        <v>26</v>
      </c>
      <c r="G8" s="5" t="s">
        <v>27</v>
      </c>
      <c r="H8" s="6" t="s">
        <v>23</v>
      </c>
      <c r="I8" s="4" t="s">
        <v>24</v>
      </c>
      <c r="J8" s="4" t="s">
        <v>25</v>
      </c>
      <c r="K8" s="4" t="s">
        <v>26</v>
      </c>
      <c r="L8" s="5" t="s">
        <v>27</v>
      </c>
      <c r="M8" s="6" t="s">
        <v>23</v>
      </c>
      <c r="N8" s="4" t="s">
        <v>24</v>
      </c>
      <c r="O8" s="4" t="s">
        <v>25</v>
      </c>
      <c r="P8" s="4" t="s">
        <v>26</v>
      </c>
      <c r="Q8" s="5" t="s">
        <v>27</v>
      </c>
    </row>
    <row r="9" spans="2:17" x14ac:dyDescent="0.25">
      <c r="B9" s="1" t="s">
        <v>1</v>
      </c>
      <c r="C9" s="7">
        <v>1009</v>
      </c>
      <c r="D9" s="8">
        <v>3</v>
      </c>
      <c r="E9" s="8">
        <v>37</v>
      </c>
      <c r="F9" s="8">
        <v>6</v>
      </c>
      <c r="G9" s="9">
        <f t="shared" ref="G9:G27" si="0">SUM(C9:F9)</f>
        <v>1055</v>
      </c>
      <c r="H9" s="10">
        <v>80</v>
      </c>
      <c r="I9" s="8">
        <v>0</v>
      </c>
      <c r="J9" s="8">
        <v>7</v>
      </c>
      <c r="K9" s="8">
        <v>1</v>
      </c>
      <c r="L9" s="9">
        <f t="shared" ref="L9:L27" si="1">SUM(H9:K9)</f>
        <v>88</v>
      </c>
      <c r="M9" s="10">
        <f>H9+C9</f>
        <v>1089</v>
      </c>
      <c r="N9" s="8">
        <f>I9+D9</f>
        <v>3</v>
      </c>
      <c r="O9" s="8">
        <f t="shared" ref="O9:P9" si="2">J9+E9</f>
        <v>44</v>
      </c>
      <c r="P9" s="8">
        <f t="shared" si="2"/>
        <v>7</v>
      </c>
      <c r="Q9" s="9">
        <f t="shared" ref="Q9:Q27" si="3">SUM(M9:P9)</f>
        <v>1143</v>
      </c>
    </row>
    <row r="10" spans="2:17" x14ac:dyDescent="0.25">
      <c r="B10" s="1" t="s">
        <v>2</v>
      </c>
      <c r="C10" s="7">
        <v>211</v>
      </c>
      <c r="D10" s="8">
        <v>10</v>
      </c>
      <c r="E10" s="8">
        <v>2</v>
      </c>
      <c r="F10" s="8">
        <v>31</v>
      </c>
      <c r="G10" s="9">
        <f t="shared" si="0"/>
        <v>254</v>
      </c>
      <c r="H10" s="10">
        <v>24</v>
      </c>
      <c r="I10" s="8">
        <v>1</v>
      </c>
      <c r="J10" s="8">
        <v>0</v>
      </c>
      <c r="K10" s="8">
        <v>1</v>
      </c>
      <c r="L10" s="9">
        <f t="shared" si="1"/>
        <v>26</v>
      </c>
      <c r="M10" s="10">
        <f t="shared" ref="M10:M27" si="4">H10+C10</f>
        <v>235</v>
      </c>
      <c r="N10" s="8">
        <f t="shared" ref="N10:N27" si="5">I10+D10</f>
        <v>11</v>
      </c>
      <c r="O10" s="8">
        <f t="shared" ref="O10:O27" si="6">J10+E10</f>
        <v>2</v>
      </c>
      <c r="P10" s="8">
        <f t="shared" ref="P10:P25" si="7">K10+F10</f>
        <v>32</v>
      </c>
      <c r="Q10" s="9">
        <f t="shared" si="3"/>
        <v>280</v>
      </c>
    </row>
    <row r="11" spans="2:17" x14ac:dyDescent="0.25">
      <c r="B11" s="1" t="s">
        <v>3</v>
      </c>
      <c r="C11" s="7">
        <v>63</v>
      </c>
      <c r="D11" s="8">
        <v>62</v>
      </c>
      <c r="E11" s="8">
        <v>18</v>
      </c>
      <c r="F11" s="8">
        <v>8</v>
      </c>
      <c r="G11" s="9">
        <f t="shared" si="0"/>
        <v>151</v>
      </c>
      <c r="H11" s="10">
        <v>10</v>
      </c>
      <c r="I11" s="8">
        <v>5</v>
      </c>
      <c r="J11" s="8">
        <v>1</v>
      </c>
      <c r="K11" s="8">
        <v>1</v>
      </c>
      <c r="L11" s="9">
        <f t="shared" si="1"/>
        <v>17</v>
      </c>
      <c r="M11" s="10">
        <f t="shared" si="4"/>
        <v>73</v>
      </c>
      <c r="N11" s="8">
        <f t="shared" si="5"/>
        <v>67</v>
      </c>
      <c r="O11" s="8">
        <f t="shared" si="6"/>
        <v>19</v>
      </c>
      <c r="P11" s="8">
        <f t="shared" si="7"/>
        <v>9</v>
      </c>
      <c r="Q11" s="9">
        <f t="shared" si="3"/>
        <v>168</v>
      </c>
    </row>
    <row r="12" spans="2:17" x14ac:dyDescent="0.25">
      <c r="B12" s="1" t="s">
        <v>4</v>
      </c>
      <c r="C12" s="7">
        <v>1065</v>
      </c>
      <c r="D12" s="8">
        <v>2</v>
      </c>
      <c r="E12" s="8">
        <v>169</v>
      </c>
      <c r="F12" s="8">
        <v>21</v>
      </c>
      <c r="G12" s="9">
        <f t="shared" si="0"/>
        <v>1257</v>
      </c>
      <c r="H12" s="10">
        <v>68</v>
      </c>
      <c r="I12" s="8">
        <v>0</v>
      </c>
      <c r="J12" s="8">
        <v>14</v>
      </c>
      <c r="K12" s="8">
        <v>0</v>
      </c>
      <c r="L12" s="9">
        <f t="shared" si="1"/>
        <v>82</v>
      </c>
      <c r="M12" s="10">
        <f t="shared" si="4"/>
        <v>1133</v>
      </c>
      <c r="N12" s="8">
        <f t="shared" si="5"/>
        <v>2</v>
      </c>
      <c r="O12" s="8">
        <f t="shared" si="6"/>
        <v>183</v>
      </c>
      <c r="P12" s="8">
        <f t="shared" si="7"/>
        <v>21</v>
      </c>
      <c r="Q12" s="9">
        <f t="shared" si="3"/>
        <v>1339</v>
      </c>
    </row>
    <row r="13" spans="2:17" x14ac:dyDescent="0.25">
      <c r="B13" s="1" t="s">
        <v>5</v>
      </c>
      <c r="C13" s="7">
        <v>12</v>
      </c>
      <c r="D13" s="8">
        <v>10</v>
      </c>
      <c r="E13" s="8">
        <v>0</v>
      </c>
      <c r="F13" s="8">
        <v>1</v>
      </c>
      <c r="G13" s="9">
        <f t="shared" si="0"/>
        <v>23</v>
      </c>
      <c r="H13" s="10">
        <v>3</v>
      </c>
      <c r="I13" s="8">
        <v>3</v>
      </c>
      <c r="J13" s="8">
        <v>0</v>
      </c>
      <c r="K13" s="8">
        <v>0</v>
      </c>
      <c r="L13" s="9">
        <f t="shared" si="1"/>
        <v>6</v>
      </c>
      <c r="M13" s="10">
        <f t="shared" si="4"/>
        <v>15</v>
      </c>
      <c r="N13" s="8">
        <f t="shared" si="5"/>
        <v>13</v>
      </c>
      <c r="O13" s="8">
        <f t="shared" si="6"/>
        <v>0</v>
      </c>
      <c r="P13" s="8">
        <f t="shared" si="7"/>
        <v>1</v>
      </c>
      <c r="Q13" s="9">
        <f t="shared" si="3"/>
        <v>29</v>
      </c>
    </row>
    <row r="14" spans="2:17" x14ac:dyDescent="0.25">
      <c r="B14" s="17" t="s">
        <v>6</v>
      </c>
      <c r="C14" s="11">
        <v>17</v>
      </c>
      <c r="D14" s="12">
        <v>64</v>
      </c>
      <c r="E14" s="12">
        <v>0</v>
      </c>
      <c r="F14" s="12">
        <v>3</v>
      </c>
      <c r="G14" s="13">
        <f t="shared" si="0"/>
        <v>84</v>
      </c>
      <c r="H14" s="14">
        <v>1</v>
      </c>
      <c r="I14" s="12">
        <v>8</v>
      </c>
      <c r="J14" s="12">
        <v>0</v>
      </c>
      <c r="K14" s="12">
        <v>0</v>
      </c>
      <c r="L14" s="13">
        <f t="shared" si="1"/>
        <v>9</v>
      </c>
      <c r="M14" s="14">
        <f t="shared" si="4"/>
        <v>18</v>
      </c>
      <c r="N14" s="12">
        <f t="shared" si="5"/>
        <v>72</v>
      </c>
      <c r="O14" s="12">
        <f t="shared" si="6"/>
        <v>0</v>
      </c>
      <c r="P14" s="12">
        <f t="shared" si="7"/>
        <v>3</v>
      </c>
      <c r="Q14" s="13">
        <f t="shared" si="3"/>
        <v>93</v>
      </c>
    </row>
    <row r="15" spans="2:17" x14ac:dyDescent="0.25">
      <c r="B15" s="17" t="s">
        <v>19</v>
      </c>
      <c r="C15" s="11">
        <v>2</v>
      </c>
      <c r="D15" s="12">
        <v>0</v>
      </c>
      <c r="E15" s="12">
        <v>0</v>
      </c>
      <c r="F15" s="12">
        <v>5</v>
      </c>
      <c r="G15" s="13">
        <f t="shared" si="0"/>
        <v>7</v>
      </c>
      <c r="H15" s="14">
        <v>0</v>
      </c>
      <c r="I15" s="12">
        <v>0</v>
      </c>
      <c r="J15" s="12">
        <v>0</v>
      </c>
      <c r="K15" s="12">
        <v>0</v>
      </c>
      <c r="L15" s="13">
        <f t="shared" si="1"/>
        <v>0</v>
      </c>
      <c r="M15" s="14">
        <f t="shared" si="4"/>
        <v>2</v>
      </c>
      <c r="N15" s="12">
        <f t="shared" si="5"/>
        <v>0</v>
      </c>
      <c r="O15" s="12">
        <f t="shared" si="6"/>
        <v>0</v>
      </c>
      <c r="P15" s="12">
        <f t="shared" si="7"/>
        <v>5</v>
      </c>
      <c r="Q15" s="13">
        <f t="shared" si="3"/>
        <v>7</v>
      </c>
    </row>
    <row r="16" spans="2:17" x14ac:dyDescent="0.25">
      <c r="B16" s="17" t="s">
        <v>7</v>
      </c>
      <c r="C16" s="7">
        <v>0</v>
      </c>
      <c r="D16" s="8">
        <v>4</v>
      </c>
      <c r="E16" s="8">
        <v>0</v>
      </c>
      <c r="F16" s="8">
        <v>2</v>
      </c>
      <c r="G16" s="9">
        <f t="shared" si="0"/>
        <v>6</v>
      </c>
      <c r="H16" s="10">
        <v>0</v>
      </c>
      <c r="I16" s="8">
        <v>1</v>
      </c>
      <c r="J16" s="8">
        <v>0</v>
      </c>
      <c r="K16" s="8">
        <v>0</v>
      </c>
      <c r="L16" s="9">
        <f t="shared" si="1"/>
        <v>1</v>
      </c>
      <c r="M16" s="10">
        <f t="shared" si="4"/>
        <v>0</v>
      </c>
      <c r="N16" s="8">
        <f t="shared" si="5"/>
        <v>5</v>
      </c>
      <c r="O16" s="8">
        <f t="shared" si="6"/>
        <v>0</v>
      </c>
      <c r="P16" s="8">
        <f t="shared" si="7"/>
        <v>2</v>
      </c>
      <c r="Q16" s="9">
        <f t="shared" si="3"/>
        <v>7</v>
      </c>
    </row>
    <row r="17" spans="2:17" x14ac:dyDescent="0.25">
      <c r="B17" s="1" t="s">
        <v>8</v>
      </c>
      <c r="C17" s="7">
        <v>0</v>
      </c>
      <c r="D17" s="8">
        <v>0</v>
      </c>
      <c r="E17" s="8">
        <v>0</v>
      </c>
      <c r="F17" s="8">
        <v>5</v>
      </c>
      <c r="G17" s="9">
        <f t="shared" si="0"/>
        <v>5</v>
      </c>
      <c r="H17" s="10">
        <v>0</v>
      </c>
      <c r="I17" s="8">
        <v>0</v>
      </c>
      <c r="J17" s="8">
        <v>0</v>
      </c>
      <c r="K17" s="8">
        <v>0</v>
      </c>
      <c r="L17" s="9">
        <f t="shared" si="1"/>
        <v>0</v>
      </c>
      <c r="M17" s="10">
        <f t="shared" si="4"/>
        <v>0</v>
      </c>
      <c r="N17" s="8">
        <f t="shared" si="5"/>
        <v>0</v>
      </c>
      <c r="O17" s="8">
        <f t="shared" si="6"/>
        <v>0</v>
      </c>
      <c r="P17" s="8">
        <f t="shared" si="7"/>
        <v>5</v>
      </c>
      <c r="Q17" s="9">
        <f t="shared" si="3"/>
        <v>5</v>
      </c>
    </row>
    <row r="18" spans="2:17" x14ac:dyDescent="0.25">
      <c r="B18" s="1" t="s">
        <v>9</v>
      </c>
      <c r="C18" s="7">
        <v>0</v>
      </c>
      <c r="D18" s="8">
        <v>2</v>
      </c>
      <c r="E18" s="8">
        <v>0</v>
      </c>
      <c r="F18" s="8">
        <v>0</v>
      </c>
      <c r="G18" s="9">
        <f t="shared" si="0"/>
        <v>2</v>
      </c>
      <c r="H18" s="10">
        <v>0</v>
      </c>
      <c r="I18" s="8">
        <v>0</v>
      </c>
      <c r="J18" s="8">
        <v>0</v>
      </c>
      <c r="K18" s="8">
        <v>0</v>
      </c>
      <c r="L18" s="9">
        <f t="shared" si="1"/>
        <v>0</v>
      </c>
      <c r="M18" s="10">
        <f t="shared" si="4"/>
        <v>0</v>
      </c>
      <c r="N18" s="8">
        <f t="shared" si="5"/>
        <v>2</v>
      </c>
      <c r="O18" s="8">
        <f t="shared" si="6"/>
        <v>0</v>
      </c>
      <c r="P18" s="8">
        <f t="shared" si="7"/>
        <v>0</v>
      </c>
      <c r="Q18" s="9">
        <f t="shared" si="3"/>
        <v>2</v>
      </c>
    </row>
    <row r="19" spans="2:17" x14ac:dyDescent="0.25">
      <c r="B19" s="1" t="s">
        <v>10</v>
      </c>
      <c r="C19" s="7">
        <v>0</v>
      </c>
      <c r="D19" s="8">
        <v>0</v>
      </c>
      <c r="E19" s="8">
        <v>0</v>
      </c>
      <c r="F19" s="8">
        <v>0</v>
      </c>
      <c r="G19" s="9">
        <f t="shared" si="0"/>
        <v>0</v>
      </c>
      <c r="H19" s="10">
        <v>0</v>
      </c>
      <c r="I19" s="8">
        <v>0</v>
      </c>
      <c r="J19" s="8">
        <v>0</v>
      </c>
      <c r="K19" s="8">
        <v>0</v>
      </c>
      <c r="L19" s="9">
        <f t="shared" si="1"/>
        <v>0</v>
      </c>
      <c r="M19" s="10">
        <f t="shared" si="4"/>
        <v>0</v>
      </c>
      <c r="N19" s="8">
        <f t="shared" si="5"/>
        <v>0</v>
      </c>
      <c r="O19" s="8">
        <f t="shared" si="6"/>
        <v>0</v>
      </c>
      <c r="P19" s="8">
        <f t="shared" si="7"/>
        <v>0</v>
      </c>
      <c r="Q19" s="9">
        <f t="shared" si="3"/>
        <v>0</v>
      </c>
    </row>
    <row r="20" spans="2:17" x14ac:dyDescent="0.25">
      <c r="B20" s="1" t="s">
        <v>11</v>
      </c>
      <c r="C20" s="7">
        <v>1</v>
      </c>
      <c r="D20" s="8">
        <v>0</v>
      </c>
      <c r="E20" s="8">
        <v>0</v>
      </c>
      <c r="F20" s="8">
        <v>0</v>
      </c>
      <c r="G20" s="9">
        <f t="shared" si="0"/>
        <v>1</v>
      </c>
      <c r="H20" s="10">
        <v>0</v>
      </c>
      <c r="I20" s="8">
        <v>0</v>
      </c>
      <c r="J20" s="8">
        <v>0</v>
      </c>
      <c r="K20" s="8">
        <v>1</v>
      </c>
      <c r="L20" s="9">
        <f t="shared" si="1"/>
        <v>1</v>
      </c>
      <c r="M20" s="10">
        <f>H20+C20</f>
        <v>1</v>
      </c>
      <c r="N20" s="8">
        <f t="shared" si="5"/>
        <v>0</v>
      </c>
      <c r="O20" s="8">
        <f t="shared" si="6"/>
        <v>0</v>
      </c>
      <c r="P20" s="8">
        <f t="shared" si="7"/>
        <v>1</v>
      </c>
      <c r="Q20" s="9">
        <f t="shared" si="3"/>
        <v>2</v>
      </c>
    </row>
    <row r="21" spans="2:17" x14ac:dyDescent="0.25">
      <c r="B21" s="1" t="s">
        <v>12</v>
      </c>
      <c r="C21" s="7">
        <v>0</v>
      </c>
      <c r="D21" s="8">
        <v>4</v>
      </c>
      <c r="E21" s="8">
        <v>0</v>
      </c>
      <c r="F21" s="8">
        <v>1</v>
      </c>
      <c r="G21" s="9">
        <f t="shared" si="0"/>
        <v>5</v>
      </c>
      <c r="H21" s="10">
        <v>0</v>
      </c>
      <c r="I21" s="8">
        <v>0</v>
      </c>
      <c r="J21" s="8">
        <v>0</v>
      </c>
      <c r="K21" s="8">
        <v>0</v>
      </c>
      <c r="L21" s="9">
        <f t="shared" si="1"/>
        <v>0</v>
      </c>
      <c r="M21" s="10">
        <f t="shared" si="4"/>
        <v>0</v>
      </c>
      <c r="N21" s="8">
        <f t="shared" si="5"/>
        <v>4</v>
      </c>
      <c r="O21" s="8">
        <f t="shared" si="6"/>
        <v>0</v>
      </c>
      <c r="P21" s="8">
        <f t="shared" si="7"/>
        <v>1</v>
      </c>
      <c r="Q21" s="9">
        <f t="shared" si="3"/>
        <v>5</v>
      </c>
    </row>
    <row r="22" spans="2:17" x14ac:dyDescent="0.25">
      <c r="B22" s="1" t="s">
        <v>13</v>
      </c>
      <c r="C22" s="11">
        <v>3</v>
      </c>
      <c r="D22" s="12">
        <v>2</v>
      </c>
      <c r="E22" s="12">
        <v>0</v>
      </c>
      <c r="F22" s="12">
        <v>2</v>
      </c>
      <c r="G22" s="13">
        <f t="shared" si="0"/>
        <v>7</v>
      </c>
      <c r="H22" s="14">
        <v>0</v>
      </c>
      <c r="I22" s="12">
        <v>0</v>
      </c>
      <c r="J22" s="12">
        <v>0</v>
      </c>
      <c r="K22" s="12">
        <v>0</v>
      </c>
      <c r="L22" s="13">
        <f t="shared" si="1"/>
        <v>0</v>
      </c>
      <c r="M22" s="14">
        <f t="shared" si="4"/>
        <v>3</v>
      </c>
      <c r="N22" s="12">
        <f t="shared" si="5"/>
        <v>2</v>
      </c>
      <c r="O22" s="12">
        <f t="shared" si="6"/>
        <v>0</v>
      </c>
      <c r="P22" s="12">
        <f t="shared" si="7"/>
        <v>2</v>
      </c>
      <c r="Q22" s="13">
        <f t="shared" si="3"/>
        <v>7</v>
      </c>
    </row>
    <row r="23" spans="2:17" x14ac:dyDescent="0.25">
      <c r="B23" s="1" t="s">
        <v>14</v>
      </c>
      <c r="C23" s="11">
        <v>0</v>
      </c>
      <c r="D23" s="12">
        <v>0</v>
      </c>
      <c r="E23" s="12">
        <v>0</v>
      </c>
      <c r="F23" s="12">
        <v>0</v>
      </c>
      <c r="G23" s="13">
        <v>0</v>
      </c>
      <c r="H23" s="14">
        <v>0</v>
      </c>
      <c r="I23" s="12">
        <v>0</v>
      </c>
      <c r="J23" s="12">
        <v>0</v>
      </c>
      <c r="K23" s="12">
        <v>0</v>
      </c>
      <c r="L23" s="13">
        <v>0</v>
      </c>
      <c r="M23" s="14">
        <f t="shared" si="4"/>
        <v>0</v>
      </c>
      <c r="N23" s="12">
        <f t="shared" si="5"/>
        <v>0</v>
      </c>
      <c r="O23" s="12">
        <f t="shared" si="6"/>
        <v>0</v>
      </c>
      <c r="P23" s="12">
        <f t="shared" si="7"/>
        <v>0</v>
      </c>
      <c r="Q23" s="13">
        <f t="shared" si="3"/>
        <v>0</v>
      </c>
    </row>
    <row r="24" spans="2:17" x14ac:dyDescent="0.25">
      <c r="B24" s="17" t="s">
        <v>15</v>
      </c>
      <c r="C24" s="11">
        <v>27</v>
      </c>
      <c r="D24" s="12">
        <v>0</v>
      </c>
      <c r="E24" s="12">
        <v>0</v>
      </c>
      <c r="F24" s="12">
        <v>2</v>
      </c>
      <c r="G24" s="13">
        <v>20</v>
      </c>
      <c r="H24" s="14">
        <v>3</v>
      </c>
      <c r="I24" s="12">
        <v>0</v>
      </c>
      <c r="J24" s="12">
        <v>0</v>
      </c>
      <c r="K24" s="12">
        <v>0</v>
      </c>
      <c r="L24" s="13">
        <v>10</v>
      </c>
      <c r="M24" s="14">
        <f>H24+C24</f>
        <v>30</v>
      </c>
      <c r="N24" s="12">
        <f t="shared" si="5"/>
        <v>0</v>
      </c>
      <c r="O24" s="12">
        <f t="shared" si="6"/>
        <v>0</v>
      </c>
      <c r="P24" s="12">
        <f t="shared" si="7"/>
        <v>2</v>
      </c>
      <c r="Q24" s="13">
        <f t="shared" si="3"/>
        <v>32</v>
      </c>
    </row>
    <row r="25" spans="2:17" x14ac:dyDescent="0.25">
      <c r="B25" s="17" t="s">
        <v>16</v>
      </c>
      <c r="C25" s="11">
        <v>0</v>
      </c>
      <c r="D25" s="12">
        <v>0</v>
      </c>
      <c r="E25" s="12">
        <v>0</v>
      </c>
      <c r="F25" s="12">
        <v>1</v>
      </c>
      <c r="G25" s="13">
        <v>6</v>
      </c>
      <c r="H25" s="14">
        <v>0</v>
      </c>
      <c r="I25" s="12">
        <v>0</v>
      </c>
      <c r="J25" s="12">
        <v>0</v>
      </c>
      <c r="K25" s="12">
        <v>0</v>
      </c>
      <c r="L25" s="13">
        <v>0</v>
      </c>
      <c r="M25" s="14">
        <f t="shared" si="4"/>
        <v>0</v>
      </c>
      <c r="N25" s="12">
        <f t="shared" si="5"/>
        <v>0</v>
      </c>
      <c r="O25" s="12">
        <f t="shared" si="6"/>
        <v>0</v>
      </c>
      <c r="P25" s="12">
        <f t="shared" si="7"/>
        <v>1</v>
      </c>
      <c r="Q25" s="13">
        <f t="shared" si="3"/>
        <v>1</v>
      </c>
    </row>
    <row r="26" spans="2:17" x14ac:dyDescent="0.25">
      <c r="B26" s="17" t="s">
        <v>17</v>
      </c>
      <c r="C26" s="11">
        <v>0</v>
      </c>
      <c r="D26" s="12">
        <v>0</v>
      </c>
      <c r="E26" s="12">
        <v>0</v>
      </c>
      <c r="F26" s="12">
        <v>2</v>
      </c>
      <c r="G26" s="13">
        <v>2</v>
      </c>
      <c r="H26" s="14">
        <v>0</v>
      </c>
      <c r="I26" s="12">
        <v>0</v>
      </c>
      <c r="J26" s="12">
        <v>0</v>
      </c>
      <c r="K26" s="12">
        <v>0</v>
      </c>
      <c r="L26" s="13">
        <v>0</v>
      </c>
      <c r="M26" s="14">
        <f t="shared" si="4"/>
        <v>0</v>
      </c>
      <c r="N26" s="12">
        <f t="shared" si="5"/>
        <v>0</v>
      </c>
      <c r="O26" s="12">
        <f t="shared" si="6"/>
        <v>0</v>
      </c>
      <c r="P26" s="12">
        <f>K26+F26</f>
        <v>2</v>
      </c>
      <c r="Q26" s="13">
        <f t="shared" si="3"/>
        <v>2</v>
      </c>
    </row>
    <row r="27" spans="2:17" ht="15.75" thickBot="1" x14ac:dyDescent="0.3">
      <c r="B27" s="17" t="s">
        <v>18</v>
      </c>
      <c r="C27" s="7">
        <v>18</v>
      </c>
      <c r="D27" s="8">
        <v>0</v>
      </c>
      <c r="E27" s="8">
        <v>0</v>
      </c>
      <c r="F27" s="8">
        <v>1</v>
      </c>
      <c r="G27" s="9">
        <f t="shared" si="0"/>
        <v>19</v>
      </c>
      <c r="H27" s="10">
        <v>0</v>
      </c>
      <c r="I27" s="8">
        <v>0</v>
      </c>
      <c r="J27" s="8">
        <v>0</v>
      </c>
      <c r="K27" s="8">
        <v>0</v>
      </c>
      <c r="L27" s="9">
        <f t="shared" si="1"/>
        <v>0</v>
      </c>
      <c r="M27" s="10">
        <f t="shared" si="4"/>
        <v>18</v>
      </c>
      <c r="N27" s="8">
        <f t="shared" si="5"/>
        <v>0</v>
      </c>
      <c r="O27" s="8">
        <f t="shared" si="6"/>
        <v>0</v>
      </c>
      <c r="P27" s="8">
        <f>K27+F27</f>
        <v>1</v>
      </c>
      <c r="Q27" s="9">
        <f t="shared" si="3"/>
        <v>19</v>
      </c>
    </row>
    <row r="28" spans="2:17" ht="15.75" thickBot="1" x14ac:dyDescent="0.3">
      <c r="B28" s="2" t="s">
        <v>20</v>
      </c>
      <c r="C28" s="3">
        <f t="shared" ref="C28:Q28" si="8">SUM(C9:C27)</f>
        <v>2428</v>
      </c>
      <c r="D28" s="4">
        <f t="shared" si="8"/>
        <v>163</v>
      </c>
      <c r="E28" s="4">
        <f t="shared" si="8"/>
        <v>226</v>
      </c>
      <c r="F28" s="4">
        <f t="shared" si="8"/>
        <v>91</v>
      </c>
      <c r="G28" s="5">
        <f t="shared" si="8"/>
        <v>2904</v>
      </c>
      <c r="H28" s="6">
        <f t="shared" si="8"/>
        <v>189</v>
      </c>
      <c r="I28" s="4">
        <f t="shared" si="8"/>
        <v>18</v>
      </c>
      <c r="J28" s="4">
        <f t="shared" si="8"/>
        <v>22</v>
      </c>
      <c r="K28" s="4">
        <f t="shared" si="8"/>
        <v>4</v>
      </c>
      <c r="L28" s="5">
        <f t="shared" si="8"/>
        <v>240</v>
      </c>
      <c r="M28" s="6">
        <f t="shared" si="8"/>
        <v>2617</v>
      </c>
      <c r="N28" s="4">
        <f t="shared" si="8"/>
        <v>181</v>
      </c>
      <c r="O28" s="4">
        <f t="shared" si="8"/>
        <v>248</v>
      </c>
      <c r="P28" s="4">
        <f t="shared" si="8"/>
        <v>95</v>
      </c>
      <c r="Q28" s="5">
        <f t="shared" si="8"/>
        <v>3141</v>
      </c>
    </row>
    <row r="30" spans="2:17" x14ac:dyDescent="0.25">
      <c r="B30" s="20" t="s">
        <v>29</v>
      </c>
    </row>
    <row r="31" spans="2:17" x14ac:dyDescent="0.25">
      <c r="B31" s="21" t="s">
        <v>30</v>
      </c>
    </row>
    <row r="32" spans="2:17" x14ac:dyDescent="0.25">
      <c r="B32" s="21" t="s">
        <v>31</v>
      </c>
    </row>
    <row r="33" spans="2:2" x14ac:dyDescent="0.25">
      <c r="B33" s="15"/>
    </row>
    <row r="34" spans="2:2" x14ac:dyDescent="0.25">
      <c r="B34" s="22" t="s">
        <v>32</v>
      </c>
    </row>
    <row r="35" spans="2:2" x14ac:dyDescent="0.25">
      <c r="B35" s="22" t="s">
        <v>33</v>
      </c>
    </row>
  </sheetData>
  <mergeCells count="5">
    <mergeCell ref="B6:B8"/>
    <mergeCell ref="M7:Q7"/>
    <mergeCell ref="C6:Q6"/>
    <mergeCell ref="C7:G7"/>
    <mergeCell ref="H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 Registration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Jno Baptiste</dc:creator>
  <cp:lastModifiedBy>Jasmine Jno Baptiste</cp:lastModifiedBy>
  <dcterms:created xsi:type="dcterms:W3CDTF">2020-09-17T16:56:53Z</dcterms:created>
  <dcterms:modified xsi:type="dcterms:W3CDTF">2020-09-18T13:06:47Z</dcterms:modified>
</cp:coreProperties>
</file>