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bsite Works\Converted Files\Social &amp; Demographic Statistics\Population &amp; Demography\"/>
    </mc:Choice>
  </mc:AlternateContent>
  <bookViews>
    <workbookView xWindow="0" yWindow="0" windowWidth="21600" windowHeight="9135"/>
  </bookViews>
  <sheets>
    <sheet name="ethnicit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C14" i="2"/>
  <c r="D13" i="2"/>
  <c r="D8" i="2" l="1"/>
  <c r="D11" i="2"/>
  <c r="D7" i="2"/>
  <c r="D6" i="2"/>
  <c r="D5" i="2"/>
  <c r="D9" i="2"/>
  <c r="F11" i="2"/>
  <c r="H6" i="2"/>
  <c r="H7" i="2"/>
  <c r="H8" i="2"/>
  <c r="H10" i="2"/>
  <c r="H11" i="2"/>
  <c r="H5" i="2"/>
  <c r="F6" i="2"/>
  <c r="F7" i="2"/>
  <c r="F8" i="2"/>
  <c r="I14" i="2"/>
  <c r="J9" i="2" s="1"/>
  <c r="G14" i="2"/>
  <c r="H9" i="2" s="1"/>
  <c r="D14" i="2" l="1"/>
  <c r="H14" i="2"/>
  <c r="J7" i="2"/>
  <c r="J5" i="2"/>
  <c r="J8" i="2"/>
  <c r="J11" i="2"/>
  <c r="J10" i="2"/>
  <c r="J6" i="2"/>
  <c r="F12" i="2"/>
  <c r="F9" i="2"/>
  <c r="F5" i="2"/>
  <c r="F14" i="2" s="1"/>
  <c r="J14" i="2" l="1"/>
</calcChain>
</file>

<file path=xl/sharedStrings.xml><?xml version="1.0" encoding="utf-8"?>
<sst xmlns="http://schemas.openxmlformats.org/spreadsheetml/2006/main" count="35" uniqueCount="20">
  <si>
    <t>Frequency</t>
  </si>
  <si>
    <t>African/Black</t>
  </si>
  <si>
    <t>Amerindian/Carib</t>
  </si>
  <si>
    <t>East Indian/Indian</t>
  </si>
  <si>
    <t>Caucasian/White</t>
  </si>
  <si>
    <t>Mixed</t>
  </si>
  <si>
    <t>Hispanic/Spanish</t>
  </si>
  <si>
    <t>Other</t>
  </si>
  <si>
    <t>Total</t>
  </si>
  <si>
    <t>..</t>
  </si>
  <si>
    <t>Undefined</t>
  </si>
  <si>
    <t xml:space="preserve">             Labour Force Census and Intercensal Count - 2018</t>
  </si>
  <si>
    <t>Date:    August 2019</t>
  </si>
  <si>
    <t>Source: Population and Housing Census - 2001 &amp; 2011</t>
  </si>
  <si>
    <t>Ethnic Group</t>
  </si>
  <si>
    <t>%</t>
  </si>
  <si>
    <r>
      <t xml:space="preserve">Symbol:  </t>
    </r>
    <r>
      <rPr>
        <sz val="9"/>
        <color theme="1"/>
        <rFont val="Arial"/>
        <family val="2"/>
      </rPr>
      <t>..</t>
    </r>
    <r>
      <rPr>
        <b/>
        <sz val="9"/>
        <color theme="1"/>
        <rFont val="Arial"/>
        <family val="2"/>
      </rPr>
      <t xml:space="preserve"> = n/a in time series</t>
    </r>
  </si>
  <si>
    <t>Not Stated</t>
  </si>
  <si>
    <t>Population by ethnicity 1991, 2001, 2011, 2018</t>
  </si>
  <si>
    <r>
      <t xml:space="preserve">                 </t>
    </r>
    <r>
      <rPr>
        <sz val="9"/>
        <color theme="1"/>
        <rFont val="Arial"/>
        <family val="2"/>
      </rPr>
      <t>0</t>
    </r>
    <r>
      <rPr>
        <b/>
        <sz val="9"/>
        <color theme="1"/>
        <rFont val="Arial"/>
        <family val="2"/>
      </rPr>
      <t xml:space="preserve"> = true value of zero or rounded off to zero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</si>
</sst>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/>
    <xf numFmtId="164" fontId="2" fillId="0" borderId="5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center" vertical="center"/>
    </xf>
    <xf numFmtId="1" fontId="1" fillId="0" borderId="3" xfId="0" applyNumberFormat="1" applyFont="1" applyBorder="1"/>
    <xf numFmtId="0" fontId="2" fillId="0" borderId="5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workbookViewId="0">
      <selection activeCell="J19" sqref="J19"/>
    </sheetView>
  </sheetViews>
  <sheetFormatPr defaultRowHeight="15" customHeight="1" x14ac:dyDescent="0.2"/>
  <cols>
    <col min="1" max="1" width="2.7109375" style="2" customWidth="1"/>
    <col min="2" max="2" width="18.85546875" style="2" customWidth="1"/>
    <col min="3" max="3" width="11.28515625" style="2" customWidth="1"/>
    <col min="4" max="4" width="9.140625" style="2" customWidth="1"/>
    <col min="5" max="5" width="11.28515625" style="2" customWidth="1"/>
    <col min="6" max="6" width="9.140625" style="2" customWidth="1"/>
    <col min="7" max="7" width="11.28515625" style="2" customWidth="1"/>
    <col min="8" max="8" width="9.140625" style="2"/>
    <col min="9" max="9" width="11.28515625" style="2" customWidth="1"/>
    <col min="10" max="16384" width="9.140625" style="2"/>
  </cols>
  <sheetData>
    <row r="1" spans="2:10" ht="15" customHeight="1" x14ac:dyDescent="0.25">
      <c r="B1" s="13" t="s">
        <v>18</v>
      </c>
      <c r="C1" s="13"/>
      <c r="D1" s="13"/>
      <c r="E1" s="13"/>
      <c r="F1" s="13"/>
    </row>
    <row r="2" spans="2:10" ht="15" customHeight="1" thickBot="1" x14ac:dyDescent="0.25"/>
    <row r="3" spans="2:10" ht="15" customHeight="1" thickBot="1" x14ac:dyDescent="0.25">
      <c r="B3" s="16" t="s">
        <v>14</v>
      </c>
      <c r="C3" s="18">
        <v>1991</v>
      </c>
      <c r="D3" s="19"/>
      <c r="E3" s="18">
        <v>2001</v>
      </c>
      <c r="F3" s="19"/>
      <c r="G3" s="18">
        <v>2011</v>
      </c>
      <c r="H3" s="19"/>
      <c r="I3" s="18">
        <v>2018</v>
      </c>
      <c r="J3" s="19"/>
    </row>
    <row r="4" spans="2:10" ht="15" customHeight="1" thickBot="1" x14ac:dyDescent="0.25">
      <c r="B4" s="17"/>
      <c r="C4" s="3" t="s">
        <v>0</v>
      </c>
      <c r="D4" s="20" t="s">
        <v>15</v>
      </c>
      <c r="E4" s="3" t="s">
        <v>0</v>
      </c>
      <c r="F4" s="4" t="s">
        <v>15</v>
      </c>
      <c r="G4" s="3" t="s">
        <v>0</v>
      </c>
      <c r="H4" s="4" t="s">
        <v>15</v>
      </c>
      <c r="I4" s="5" t="s">
        <v>0</v>
      </c>
      <c r="J4" s="4" t="s">
        <v>15</v>
      </c>
    </row>
    <row r="5" spans="2:10" ht="15" customHeight="1" x14ac:dyDescent="0.2">
      <c r="B5" s="6" t="s">
        <v>1</v>
      </c>
      <c r="C5" s="22">
        <v>10045</v>
      </c>
      <c r="D5" s="7">
        <f>(C5/$C$14)*100</f>
        <v>94.416768493279449</v>
      </c>
      <c r="E5" s="22">
        <v>3671</v>
      </c>
      <c r="F5" s="7">
        <f>(E5/$E$14)*100</f>
        <v>85.312572623750867</v>
      </c>
      <c r="G5" s="22">
        <v>4214</v>
      </c>
      <c r="H5" s="7">
        <f>(G5/$G$14)*100</f>
        <v>88.251308900523568</v>
      </c>
      <c r="I5" s="25">
        <v>3934</v>
      </c>
      <c r="J5" s="7">
        <f>(I5/$I$14)*100</f>
        <v>86.158563293911513</v>
      </c>
    </row>
    <row r="6" spans="2:10" ht="15" customHeight="1" x14ac:dyDescent="0.2">
      <c r="B6" s="6" t="s">
        <v>2</v>
      </c>
      <c r="C6" s="22">
        <v>5</v>
      </c>
      <c r="D6" s="7">
        <f t="shared" ref="D6:D13" si="0">(C6/$C$14)*100</f>
        <v>4.6996898204718487E-2</v>
      </c>
      <c r="E6" s="22">
        <v>3</v>
      </c>
      <c r="F6" s="7">
        <f>(E6/$E$14)*100</f>
        <v>6.9718800836625613E-2</v>
      </c>
      <c r="G6" s="22">
        <v>18</v>
      </c>
      <c r="H6" s="7">
        <f t="shared" ref="H6:H11" si="1">(G6/$G$14)*100</f>
        <v>0.37696335078534032</v>
      </c>
      <c r="I6" s="25">
        <v>16</v>
      </c>
      <c r="J6" s="7">
        <f t="shared" ref="J6:J11" si="2">(I6/$I$14)*100</f>
        <v>0.35041611914148052</v>
      </c>
    </row>
    <row r="7" spans="2:10" ht="15" customHeight="1" x14ac:dyDescent="0.2">
      <c r="B7" s="6" t="s">
        <v>3</v>
      </c>
      <c r="C7" s="22">
        <v>64</v>
      </c>
      <c r="D7" s="7">
        <f t="shared" si="0"/>
        <v>0.60156029702039671</v>
      </c>
      <c r="E7" s="22">
        <v>38</v>
      </c>
      <c r="F7" s="7">
        <f>(E7/$E$14)*100</f>
        <v>0.88310481059725776</v>
      </c>
      <c r="G7" s="22">
        <v>72</v>
      </c>
      <c r="H7" s="7">
        <f t="shared" si="1"/>
        <v>1.5078534031413613</v>
      </c>
      <c r="I7" s="25">
        <v>72</v>
      </c>
      <c r="J7" s="7">
        <f t="shared" si="2"/>
        <v>1.5768725361366622</v>
      </c>
    </row>
    <row r="8" spans="2:10" ht="15" customHeight="1" x14ac:dyDescent="0.2">
      <c r="B8" s="6" t="s">
        <v>4</v>
      </c>
      <c r="C8" s="22">
        <v>296</v>
      </c>
      <c r="D8" s="7">
        <f t="shared" si="0"/>
        <v>2.7822163737193346</v>
      </c>
      <c r="E8" s="22">
        <v>117</v>
      </c>
      <c r="F8" s="7">
        <f>(E8/$E$14)*100</f>
        <v>2.7190332326283988</v>
      </c>
      <c r="G8" s="22">
        <v>123</v>
      </c>
      <c r="H8" s="7">
        <f t="shared" si="1"/>
        <v>2.575916230366492</v>
      </c>
      <c r="I8" s="25">
        <v>125</v>
      </c>
      <c r="J8" s="7">
        <f t="shared" si="2"/>
        <v>2.7376259307928166</v>
      </c>
    </row>
    <row r="9" spans="2:10" ht="15" customHeight="1" x14ac:dyDescent="0.2">
      <c r="B9" s="6" t="s">
        <v>5</v>
      </c>
      <c r="C9" s="22">
        <v>188</v>
      </c>
      <c r="D9" s="7">
        <f t="shared" si="0"/>
        <v>1.7670833724974151</v>
      </c>
      <c r="E9" s="22">
        <v>115</v>
      </c>
      <c r="F9" s="7">
        <f>(E9/$E$14)*100</f>
        <v>2.6725540320706487</v>
      </c>
      <c r="G9" s="22">
        <v>184</v>
      </c>
      <c r="H9" s="7">
        <f t="shared" si="1"/>
        <v>3.8534031413612566</v>
      </c>
      <c r="I9" s="25">
        <v>217</v>
      </c>
      <c r="J9" s="7">
        <f t="shared" si="2"/>
        <v>4.7525186158563288</v>
      </c>
    </row>
    <row r="10" spans="2:10" ht="15" customHeight="1" x14ac:dyDescent="0.2">
      <c r="B10" s="6" t="s">
        <v>6</v>
      </c>
      <c r="C10" s="23" t="s">
        <v>9</v>
      </c>
      <c r="D10" s="14" t="s">
        <v>9</v>
      </c>
      <c r="E10" s="23" t="s">
        <v>9</v>
      </c>
      <c r="F10" s="14" t="s">
        <v>9</v>
      </c>
      <c r="G10" s="22">
        <v>146</v>
      </c>
      <c r="H10" s="7">
        <f t="shared" si="1"/>
        <v>3.0575916230366493</v>
      </c>
      <c r="I10" s="25">
        <v>137</v>
      </c>
      <c r="J10" s="7">
        <f t="shared" si="2"/>
        <v>3.0004380201489269</v>
      </c>
    </row>
    <row r="11" spans="2:10" ht="15" customHeight="1" x14ac:dyDescent="0.2">
      <c r="B11" s="6" t="s">
        <v>7</v>
      </c>
      <c r="C11" s="22">
        <v>30</v>
      </c>
      <c r="D11" s="7">
        <f t="shared" si="0"/>
        <v>0.28198138922831095</v>
      </c>
      <c r="E11" s="22">
        <v>28</v>
      </c>
      <c r="F11" s="7">
        <f>(E11/$E$14)*100</f>
        <v>0.65070880780850571</v>
      </c>
      <c r="G11" s="22">
        <v>18</v>
      </c>
      <c r="H11" s="7">
        <f t="shared" si="1"/>
        <v>0.37696335078534032</v>
      </c>
      <c r="I11" s="25">
        <v>65</v>
      </c>
      <c r="J11" s="7">
        <f t="shared" si="2"/>
        <v>1.4235654840122645</v>
      </c>
    </row>
    <row r="12" spans="2:10" ht="15" customHeight="1" x14ac:dyDescent="0.2">
      <c r="B12" s="6" t="s">
        <v>10</v>
      </c>
      <c r="C12" s="24" t="s">
        <v>9</v>
      </c>
      <c r="D12" s="21" t="s">
        <v>9</v>
      </c>
      <c r="E12" s="22">
        <v>331</v>
      </c>
      <c r="F12" s="7">
        <f>(E12/$E$14)*100</f>
        <v>7.6923076923076925</v>
      </c>
      <c r="G12" s="23" t="s">
        <v>9</v>
      </c>
      <c r="H12" s="15" t="s">
        <v>9</v>
      </c>
      <c r="I12" s="26" t="s">
        <v>9</v>
      </c>
      <c r="J12" s="15" t="s">
        <v>9</v>
      </c>
    </row>
    <row r="13" spans="2:10" ht="15" customHeight="1" thickBot="1" x14ac:dyDescent="0.25">
      <c r="B13" s="6" t="s">
        <v>17</v>
      </c>
      <c r="C13" s="22">
        <v>11</v>
      </c>
      <c r="D13" s="7">
        <f t="shared" si="0"/>
        <v>0.10339317605038068</v>
      </c>
      <c r="E13" s="22">
        <v>0</v>
      </c>
      <c r="F13" s="7">
        <v>0</v>
      </c>
      <c r="G13" s="30">
        <v>0</v>
      </c>
      <c r="H13" s="28">
        <v>0</v>
      </c>
      <c r="I13" s="29">
        <v>0</v>
      </c>
      <c r="J13" s="28">
        <v>0</v>
      </c>
    </row>
    <row r="14" spans="2:10" ht="15" customHeight="1" thickBot="1" x14ac:dyDescent="0.25">
      <c r="B14" s="8" t="s">
        <v>8</v>
      </c>
      <c r="C14" s="8">
        <f>SUM(C5:C13)</f>
        <v>10639</v>
      </c>
      <c r="D14" s="27">
        <f t="shared" ref="D14" si="3">SUM(D5:D12)</f>
        <v>99.896606823949625</v>
      </c>
      <c r="E14" s="8">
        <f>SUM(E5:E13)</f>
        <v>4303</v>
      </c>
      <c r="F14" s="9">
        <f>SUM(F5:F13)</f>
        <v>100</v>
      </c>
      <c r="G14" s="8">
        <f>SUM(G5:G11)</f>
        <v>4775</v>
      </c>
      <c r="H14" s="9">
        <f>SUM(H5:H11)</f>
        <v>100.00000000000001</v>
      </c>
      <c r="I14" s="10">
        <f>SUM(I5:I11)</f>
        <v>4566</v>
      </c>
      <c r="J14" s="9">
        <f>SUM(J5:J11)</f>
        <v>99.999999999999986</v>
      </c>
    </row>
    <row r="15" spans="2:10" ht="15" customHeight="1" x14ac:dyDescent="0.2">
      <c r="B15" s="11" t="s">
        <v>16</v>
      </c>
      <c r="C15" s="11"/>
      <c r="D15" s="11"/>
      <c r="E15" s="11"/>
    </row>
    <row r="16" spans="2:10" ht="15" customHeight="1" x14ac:dyDescent="0.2">
      <c r="B16" s="11" t="s">
        <v>19</v>
      </c>
      <c r="C16" s="11"/>
      <c r="D16" s="11"/>
      <c r="E16" s="11"/>
    </row>
    <row r="17" spans="2:8" ht="15" customHeight="1" x14ac:dyDescent="0.2">
      <c r="B17" s="11"/>
      <c r="C17" s="11"/>
      <c r="D17" s="11"/>
      <c r="E17" s="11"/>
    </row>
    <row r="18" spans="2:8" ht="15" customHeight="1" x14ac:dyDescent="0.2">
      <c r="B18" s="1" t="s">
        <v>13</v>
      </c>
      <c r="C18" s="1"/>
      <c r="D18" s="1"/>
      <c r="E18" s="1"/>
      <c r="F18" s="1"/>
      <c r="H18" s="12"/>
    </row>
    <row r="19" spans="2:8" ht="15" customHeight="1" x14ac:dyDescent="0.2">
      <c r="B19" s="1" t="s">
        <v>11</v>
      </c>
      <c r="C19" s="1"/>
      <c r="D19" s="1"/>
      <c r="E19" s="1"/>
      <c r="F19" s="1"/>
      <c r="H19" s="12"/>
    </row>
    <row r="20" spans="2:8" ht="15" customHeight="1" x14ac:dyDescent="0.2">
      <c r="B20" s="1" t="s">
        <v>12</v>
      </c>
      <c r="C20" s="1"/>
      <c r="D20" s="1"/>
      <c r="H20" s="12"/>
    </row>
  </sheetData>
  <mergeCells count="5">
    <mergeCell ref="B3:B4"/>
    <mergeCell ref="E3:F3"/>
    <mergeCell ref="G3:H3"/>
    <mergeCell ref="I3:J3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ethnicity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Jno Baptiste</dc:creator>
  <cp:lastModifiedBy>Jasmine Jno Baptiste</cp:lastModifiedBy>
  <dcterms:created xsi:type="dcterms:W3CDTF">2019-08-19T13:14:16Z</dcterms:created>
  <dcterms:modified xsi:type="dcterms:W3CDTF">2019-08-19T13:42:06Z</dcterms:modified>
</cp:coreProperties>
</file>